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321" documentId="8_{F36EBEA4-6575-49CD-8EE4-E3EA29F7F43D}" xr6:coauthVersionLast="47" xr6:coauthVersionMax="47" xr10:uidLastSave="{9349D43D-C01A-4038-BFB7-7BBA3F8793FA}"/>
  <bookViews>
    <workbookView xWindow="-120" yWindow="-120" windowWidth="29040" windowHeight="15720" xr2:uid="{00000000-000D-0000-FFFF-FFFF00000000}"/>
  </bookViews>
  <sheets>
    <sheet name="Info" sheetId="1" r:id="rId1"/>
    <sheet name="Results" sheetId="9" r:id="rId2"/>
    <sheet name="Handicap" sheetId="10" r:id="rId3"/>
    <sheet name="Actual" sheetId="8" r:id="rId4"/>
    <sheet name="Walk" sheetId="7" r:id="rId5"/>
  </sheets>
  <definedNames>
    <definedName name="Non10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8" l="1"/>
  <c r="J10" i="10"/>
  <c r="J11" i="10"/>
  <c r="J8" i="10"/>
  <c r="J5" i="10"/>
  <c r="J13" i="10"/>
  <c r="J7" i="10"/>
  <c r="J12" i="10"/>
  <c r="J4" i="10"/>
  <c r="J14" i="10"/>
  <c r="J16" i="10"/>
  <c r="J3" i="10"/>
  <c r="J6" i="10"/>
  <c r="J15" i="10"/>
  <c r="J17" i="10"/>
  <c r="J9" i="10"/>
  <c r="J2" i="10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" i="9"/>
  <c r="J2" i="8" l="1"/>
  <c r="J3" i="8"/>
  <c r="J5" i="8"/>
  <c r="J4" i="8"/>
  <c r="J6" i="8"/>
  <c r="J8" i="8"/>
  <c r="J7" i="8"/>
  <c r="J10" i="8"/>
  <c r="J12" i="8"/>
  <c r="J9" i="8"/>
  <c r="J11" i="8"/>
  <c r="J14" i="8"/>
  <c r="J15" i="8"/>
  <c r="J13" i="8"/>
  <c r="J16" i="8"/>
</calcChain>
</file>

<file path=xl/sharedStrings.xml><?xml version="1.0" encoding="utf-8"?>
<sst xmlns="http://schemas.openxmlformats.org/spreadsheetml/2006/main" count="217" uniqueCount="81">
  <si>
    <t>Thanks to:</t>
  </si>
  <si>
    <t>Next Event:</t>
  </si>
  <si>
    <t>Where:</t>
  </si>
  <si>
    <t>PROUDLY SUPPORTING</t>
  </si>
  <si>
    <t>OUR CLUB</t>
  </si>
  <si>
    <t>South East Water</t>
  </si>
  <si>
    <t>Team</t>
  </si>
  <si>
    <t>Ewan</t>
  </si>
  <si>
    <t>Withers</t>
  </si>
  <si>
    <t>Walker</t>
  </si>
  <si>
    <t>Davin</t>
  </si>
  <si>
    <t>Hopper</t>
  </si>
  <si>
    <t>Simon</t>
  </si>
  <si>
    <t>Jaquiery</t>
  </si>
  <si>
    <t>Carter</t>
  </si>
  <si>
    <t>Ian</t>
  </si>
  <si>
    <t>Dockeary</t>
  </si>
  <si>
    <t>Jenkins</t>
  </si>
  <si>
    <t>Paul</t>
  </si>
  <si>
    <t>Refreshments:</t>
  </si>
  <si>
    <t>Entry Fee:</t>
  </si>
  <si>
    <t xml:space="preserve">$5.00  Juniors: $2.00  </t>
  </si>
  <si>
    <t>Timing:</t>
  </si>
  <si>
    <t>Memberships &amp; Registrations:</t>
  </si>
  <si>
    <t>When:</t>
  </si>
  <si>
    <t>Time:</t>
  </si>
  <si>
    <t>8:30AM</t>
  </si>
  <si>
    <t>Event Details:</t>
  </si>
  <si>
    <t>Commonwealth Bank</t>
  </si>
  <si>
    <t>Gas</t>
  </si>
  <si>
    <t>Ian Dockeary</t>
  </si>
  <si>
    <t>Stephen</t>
  </si>
  <si>
    <t>Lees</t>
  </si>
  <si>
    <t>Sullivan</t>
  </si>
  <si>
    <t>Stone</t>
  </si>
  <si>
    <t>Majella</t>
  </si>
  <si>
    <t>Graham</t>
  </si>
  <si>
    <t xml:space="preserve">Brian </t>
  </si>
  <si>
    <t>Walsh</t>
  </si>
  <si>
    <t>Origin</t>
  </si>
  <si>
    <t>DMS</t>
  </si>
  <si>
    <t>Darcy</t>
  </si>
  <si>
    <t>Collective Impact</t>
  </si>
  <si>
    <t>Nick</t>
  </si>
  <si>
    <t>La Porta</t>
  </si>
  <si>
    <t>Gas Busters</t>
  </si>
  <si>
    <t>TRU/AXA/SPAusnet</t>
  </si>
  <si>
    <t>Brian</t>
  </si>
  <si>
    <t xml:space="preserve">Nelson </t>
  </si>
  <si>
    <t>Kym</t>
  </si>
  <si>
    <t>Glenn</t>
  </si>
  <si>
    <t>Mummery</t>
  </si>
  <si>
    <t>EMR</t>
  </si>
  <si>
    <t>Russell</t>
  </si>
  <si>
    <t>Harris</t>
  </si>
  <si>
    <t>Results</t>
  </si>
  <si>
    <t>Course Marking</t>
  </si>
  <si>
    <t>Gail and Peter Neil</t>
  </si>
  <si>
    <t>Terry</t>
  </si>
  <si>
    <t>Dalgliesh</t>
  </si>
  <si>
    <t>Gavin</t>
  </si>
  <si>
    <t>Morton</t>
  </si>
  <si>
    <t>Mark Pryn</t>
  </si>
  <si>
    <t>Terry Dalgliesh</t>
  </si>
  <si>
    <t>Ewan Withers</t>
  </si>
  <si>
    <t>Handicap</t>
  </si>
  <si>
    <t>Caulfield Park</t>
  </si>
  <si>
    <t>5 Km Run/Walk</t>
  </si>
  <si>
    <t>VBR Westerfolds Handicap</t>
  </si>
  <si>
    <t>Name</t>
  </si>
  <si>
    <t>Estimate Time</t>
  </si>
  <si>
    <t>Start Time</t>
  </si>
  <si>
    <t>Recorded Time</t>
  </si>
  <si>
    <t>Finish Time</t>
  </si>
  <si>
    <t>Actual Time</t>
  </si>
  <si>
    <t>Place Handicap</t>
  </si>
  <si>
    <t>Place Actual</t>
  </si>
  <si>
    <t>Start/Finish is adjacent to the Bowls/Croquet Carpark</t>
  </si>
  <si>
    <t>Sunday 13 November  2022</t>
  </si>
  <si>
    <t>Mark</t>
  </si>
  <si>
    <t>Pryn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</si>
</sst>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[$-409]mmmm\ d\,\ yyyy;@"/>
    <numFmt numFmtId="166" formatCode="h:mm:ss;@"/>
    <numFmt numFmtId="167" formatCode="[$-409]h:mm:ss\ AM/PM;@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18067E"/>
      <name val="Verdana"/>
      <family val="2"/>
    </font>
    <font>
      <b/>
      <sz val="16"/>
      <color rgb="FF00B050"/>
      <name val="Arial"/>
      <family val="2"/>
    </font>
    <font>
      <b/>
      <sz val="10"/>
      <color rgb="FF00B05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3" tint="0.39997558519241921"/>
      <name val="Arial"/>
      <family val="2"/>
    </font>
    <font>
      <b/>
      <sz val="22"/>
      <color theme="3" tint="0.39997558519241921"/>
      <name val="Arial"/>
      <family val="2"/>
    </font>
    <font>
      <b/>
      <sz val="22"/>
      <color rgb="FF0070C0"/>
      <name val="Arial"/>
      <family val="2"/>
    </font>
    <font>
      <sz val="10"/>
      <color theme="1"/>
      <name val="Arial"/>
      <family val="2"/>
    </font>
    <font>
      <b/>
      <sz val="12"/>
      <color rgb="FF00B05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rgb="FFEAEAEA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22" fillId="0" borderId="0" xfId="38" applyFont="1"/>
    <xf numFmtId="0" fontId="21" fillId="0" borderId="0" xfId="38" applyFont="1"/>
    <xf numFmtId="0" fontId="15" fillId="0" borderId="0" xfId="38"/>
    <xf numFmtId="0" fontId="20" fillId="0" borderId="0" xfId="38" applyFont="1"/>
    <xf numFmtId="0" fontId="26" fillId="0" borderId="0" xfId="38" applyFont="1"/>
    <xf numFmtId="0" fontId="27" fillId="0" borderId="0" xfId="38" applyFont="1"/>
    <xf numFmtId="0" fontId="28" fillId="0" borderId="0" xfId="38" applyFont="1"/>
    <xf numFmtId="164" fontId="26" fillId="0" borderId="0" xfId="38" applyNumberFormat="1" applyFont="1"/>
    <xf numFmtId="0" fontId="26" fillId="0" borderId="0" xfId="38" applyFont="1" applyAlignment="1">
      <alignment vertical="center"/>
    </xf>
    <xf numFmtId="0" fontId="29" fillId="0" borderId="0" xfId="38" applyFont="1"/>
    <xf numFmtId="0" fontId="30" fillId="0" borderId="0" xfId="38" applyFont="1"/>
    <xf numFmtId="0" fontId="32" fillId="0" borderId="0" xfId="38" applyFont="1"/>
    <xf numFmtId="0" fontId="28" fillId="0" borderId="0" xfId="1" applyFont="1"/>
    <xf numFmtId="0" fontId="33" fillId="0" borderId="0" xfId="1" applyFont="1"/>
    <xf numFmtId="0" fontId="28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5" fillId="0" borderId="0" xfId="38" applyAlignment="1">
      <alignment vertical="center"/>
    </xf>
    <xf numFmtId="0" fontId="34" fillId="0" borderId="0" xfId="1" applyFont="1"/>
    <xf numFmtId="0" fontId="25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5" fillId="0" borderId="0" xfId="0" applyFont="1"/>
    <xf numFmtId="0" fontId="15" fillId="0" borderId="0" xfId="1" applyFont="1" applyAlignment="1">
      <alignment horizontal="center"/>
    </xf>
    <xf numFmtId="1" fontId="1" fillId="0" borderId="0" xfId="1" applyNumberFormat="1" applyAlignment="1">
      <alignment horizontal="center"/>
    </xf>
    <xf numFmtId="0" fontId="15" fillId="0" borderId="0" xfId="38" applyAlignment="1">
      <alignment horizontal="center"/>
    </xf>
    <xf numFmtId="0" fontId="20" fillId="0" borderId="0" xfId="38" applyFont="1" applyAlignment="1">
      <alignment horizontal="center"/>
    </xf>
    <xf numFmtId="0" fontId="15" fillId="0" borderId="0" xfId="38" quotePrefix="1" applyAlignment="1">
      <alignment horizontal="center"/>
    </xf>
    <xf numFmtId="0" fontId="15" fillId="0" borderId="0" xfId="1" quotePrefix="1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2" fontId="37" fillId="0" borderId="0" xfId="0" quotePrefix="1" applyNumberFormat="1" applyFont="1" applyAlignment="1">
      <alignment horizontal="center"/>
    </xf>
    <xf numFmtId="0" fontId="31" fillId="0" borderId="0" xfId="38" applyFont="1"/>
    <xf numFmtId="0" fontId="34" fillId="0" borderId="0" xfId="38" applyFont="1"/>
    <xf numFmtId="0" fontId="35" fillId="0" borderId="0" xfId="38" applyFont="1"/>
    <xf numFmtId="0" fontId="36" fillId="0" borderId="0" xfId="38" applyFont="1"/>
    <xf numFmtId="0" fontId="38" fillId="0" borderId="0" xfId="38" applyFont="1"/>
    <xf numFmtId="0" fontId="25" fillId="24" borderId="0" xfId="38" applyFont="1" applyFill="1" applyAlignment="1">
      <alignment vertical="center"/>
    </xf>
    <xf numFmtId="0" fontId="20" fillId="0" borderId="0" xfId="0" applyFont="1"/>
    <xf numFmtId="0" fontId="0" fillId="0" borderId="0" xfId="0" applyAlignment="1">
      <alignment horizontal="center"/>
    </xf>
    <xf numFmtId="0" fontId="1" fillId="0" borderId="0" xfId="38" applyFont="1"/>
    <xf numFmtId="0" fontId="1" fillId="0" borderId="0" xfId="0" applyFont="1"/>
    <xf numFmtId="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38" applyFont="1" applyAlignment="1">
      <alignment vertical="center" wrapText="1"/>
    </xf>
    <xf numFmtId="0" fontId="23" fillId="0" borderId="0" xfId="1" applyFont="1" applyAlignment="1">
      <alignment vertical="center" wrapText="1"/>
    </xf>
    <xf numFmtId="0" fontId="24" fillId="24" borderId="0" xfId="38" applyFont="1" applyFill="1" applyAlignment="1">
      <alignment vertical="center"/>
    </xf>
    <xf numFmtId="0" fontId="39" fillId="0" borderId="0" xfId="38" applyFont="1"/>
    <xf numFmtId="0" fontId="40" fillId="0" borderId="0" xfId="0" applyFont="1"/>
    <xf numFmtId="0" fontId="31" fillId="0" borderId="0" xfId="38" applyFont="1" applyAlignment="1">
      <alignment horizontal="left" vertical="top" wrapText="1"/>
    </xf>
    <xf numFmtId="0" fontId="31" fillId="0" borderId="0" xfId="38" applyFont="1" applyAlignment="1">
      <alignment horizontal="center" vertical="top" wrapText="1"/>
    </xf>
    <xf numFmtId="0" fontId="34" fillId="0" borderId="0" xfId="1" applyFont="1" applyAlignment="1">
      <alignment horizontal="center"/>
    </xf>
    <xf numFmtId="0" fontId="34" fillId="0" borderId="0" xfId="38" applyFont="1" applyAlignment="1">
      <alignment horizont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0" fontId="0" fillId="24" borderId="10" xfId="0" applyFill="1" applyBorder="1"/>
    <xf numFmtId="166" fontId="0" fillId="24" borderId="10" xfId="0" applyNumberFormat="1" applyFill="1" applyBorder="1"/>
    <xf numFmtId="0" fontId="41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/>
    </xf>
    <xf numFmtId="167" fontId="42" fillId="28" borderId="0" xfId="0" applyNumberFormat="1" applyFont="1" applyFill="1" applyAlignment="1">
      <alignment horizontal="right" vertical="center"/>
    </xf>
    <xf numFmtId="166" fontId="0" fillId="28" borderId="0" xfId="0" applyNumberFormat="1" applyFill="1"/>
    <xf numFmtId="0" fontId="42" fillId="28" borderId="0" xfId="0" applyFont="1" applyFill="1" applyAlignment="1">
      <alignment vertical="center"/>
    </xf>
    <xf numFmtId="0" fontId="0" fillId="24" borderId="10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12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41" fillId="28" borderId="0" xfId="0" applyFont="1" applyFill="1" applyAlignment="1">
      <alignment horizontal="center" vertical="center"/>
    </xf>
    <xf numFmtId="0" fontId="42" fillId="28" borderId="0" xfId="0" applyFont="1" applyFill="1" applyAlignment="1">
      <alignment horizontal="center" vertical="center"/>
    </xf>
    <xf numFmtId="0" fontId="0" fillId="26" borderId="0" xfId="0" applyFill="1" applyAlignment="1">
      <alignment horizontal="center"/>
    </xf>
    <xf numFmtId="0" fontId="0" fillId="26" borderId="12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7" borderId="12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166" fontId="0" fillId="0" borderId="0" xfId="0" applyNumberFormat="1"/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42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67" fontId="42" fillId="0" borderId="10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166" fontId="0" fillId="0" borderId="10" xfId="0" applyNumberFormat="1" applyBorder="1"/>
    <xf numFmtId="0" fontId="0" fillId="0" borderId="10" xfId="0" applyBorder="1" applyAlignment="1">
      <alignment horizontal="center"/>
    </xf>
    <xf numFmtId="0" fontId="25" fillId="0" borderId="0" xfId="38" applyFont="1" applyAlignment="1">
      <alignment vertical="center"/>
    </xf>
    <xf numFmtId="165" fontId="22" fillId="0" borderId="0" xfId="38" applyNumberFormat="1" applyFont="1" applyAlignment="1">
      <alignment horizontal="left"/>
    </xf>
    <xf numFmtId="0" fontId="24" fillId="24" borderId="0" xfId="38" applyFont="1" applyFill="1" applyAlignment="1">
      <alignment vertical="center"/>
    </xf>
    <xf numFmtId="0" fontId="25" fillId="0" borderId="0" xfId="38" applyFont="1" applyAlignment="1">
      <alignment horizontal="left" vertical="center"/>
    </xf>
    <xf numFmtId="0" fontId="25" fillId="0" borderId="0" xfId="38" applyFont="1" applyAlignment="1">
      <alignment horizontal="center" vertical="center"/>
    </xf>
    <xf numFmtId="0" fontId="23" fillId="0" borderId="0" xfId="38" applyFont="1" applyAlignment="1">
      <alignment vertical="center" wrapText="1"/>
    </xf>
    <xf numFmtId="0" fontId="42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67" fontId="42" fillId="0" borderId="0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1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67" fontId="42" fillId="0" borderId="0" xfId="0" applyNumberFormat="1" applyFont="1" applyFill="1" applyAlignment="1">
      <alignment horizontal="right"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/>
    <xf numFmtId="0" fontId="42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/>
    </xf>
    <xf numFmtId="0" fontId="0" fillId="28" borderId="0" xfId="0" applyFill="1"/>
    <xf numFmtId="0" fontId="41" fillId="28" borderId="10" xfId="0" applyFont="1" applyFill="1" applyBorder="1" applyAlignment="1">
      <alignment vertical="center"/>
    </xf>
    <xf numFmtId="0" fontId="37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center" vertical="center"/>
    </xf>
    <xf numFmtId="0" fontId="37" fillId="28" borderId="10" xfId="0" applyFont="1" applyFill="1" applyBorder="1" applyAlignment="1">
      <alignment horizontal="center" vertical="center"/>
    </xf>
    <xf numFmtId="167" fontId="42" fillId="28" borderId="10" xfId="0" applyNumberFormat="1" applyFont="1" applyFill="1" applyBorder="1" applyAlignment="1">
      <alignment horizontal="right" vertical="center"/>
    </xf>
    <xf numFmtId="0" fontId="42" fillId="28" borderId="10" xfId="0" applyFont="1" applyFill="1" applyBorder="1" applyAlignment="1">
      <alignment horizontal="center" vertical="center"/>
    </xf>
    <xf numFmtId="0" fontId="0" fillId="28" borderId="10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1" fillId="0" borderId="13" xfId="1" applyBorder="1" applyAlignment="1">
      <alignment horizontal="center"/>
    </xf>
    <xf numFmtId="166" fontId="0" fillId="24" borderId="11" xfId="0" applyNumberFormat="1" applyFill="1" applyBorder="1"/>
    <xf numFmtId="166" fontId="0" fillId="0" borderId="12" xfId="0" applyNumberFormat="1" applyBorder="1"/>
    <xf numFmtId="166" fontId="0" fillId="28" borderId="12" xfId="0" applyNumberFormat="1" applyFill="1" applyBorder="1"/>
    <xf numFmtId="166" fontId="0" fillId="0" borderId="12" xfId="0" applyNumberFormat="1" applyFill="1" applyBorder="1"/>
    <xf numFmtId="166" fontId="0" fillId="28" borderId="11" xfId="0" applyNumberFormat="1" applyFill="1" applyBorder="1"/>
    <xf numFmtId="0" fontId="0" fillId="26" borderId="0" xfId="0" applyFill="1" applyBorder="1" applyAlignment="1">
      <alignment horizontal="center"/>
    </xf>
    <xf numFmtId="0" fontId="0" fillId="27" borderId="0" xfId="0" applyFill="1" applyBorder="1" applyAlignment="1">
      <alignment horizontal="center"/>
    </xf>
    <xf numFmtId="0" fontId="0" fillId="28" borderId="0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0" fillId="24" borderId="16" xfId="0" applyFill="1" applyBorder="1"/>
    <xf numFmtId="166" fontId="0" fillId="24" borderId="17" xfId="0" applyNumberFormat="1" applyFill="1" applyBorder="1"/>
    <xf numFmtId="0" fontId="0" fillId="24" borderId="14" xfId="0" applyFill="1" applyBorder="1"/>
    <xf numFmtId="0" fontId="41" fillId="28" borderId="13" xfId="0" applyFont="1" applyFill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28" borderId="13" xfId="0" applyFont="1" applyFill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0" fillId="24" borderId="18" xfId="0" applyFill="1" applyBorder="1"/>
    <xf numFmtId="0" fontId="0" fillId="24" borderId="18" xfId="0" applyFill="1" applyBorder="1" applyAlignment="1">
      <alignment horizontal="center"/>
    </xf>
    <xf numFmtId="166" fontId="0" fillId="24" borderId="18" xfId="0" applyNumberFormat="1" applyFill="1" applyBorder="1"/>
  </cellXfs>
  <cellStyles count="4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E000000}"/>
    <cellStyle name="Good 2" xfId="30" xr:uid="{00000000-0005-0000-0000-00001F000000}"/>
    <cellStyle name="Heading 1 2" xfId="31" xr:uid="{00000000-0005-0000-0000-000020000000}"/>
    <cellStyle name="Heading 2 2" xfId="32" xr:uid="{00000000-0005-0000-0000-000021000000}"/>
    <cellStyle name="Heading 3 2" xfId="33" xr:uid="{00000000-0005-0000-0000-000022000000}"/>
    <cellStyle name="Heading 4 2" xfId="34" xr:uid="{00000000-0005-0000-0000-000023000000}"/>
    <cellStyle name="Input 2" xfId="35" xr:uid="{00000000-0005-0000-0000-000024000000}"/>
    <cellStyle name="Linked Cell 2" xfId="36" xr:uid="{00000000-0005-0000-0000-000025000000}"/>
    <cellStyle name="Neutral 2" xfId="37" xr:uid="{00000000-0005-0000-0000-000026000000}"/>
    <cellStyle name="Normal" xfId="0" builtinId="0"/>
    <cellStyle name="Normal 2" xfId="38" xr:uid="{00000000-0005-0000-0000-000028000000}"/>
    <cellStyle name="Normal 2 2" xfId="39" xr:uid="{00000000-0005-0000-0000-000029000000}"/>
    <cellStyle name="Normal 3" xfId="1" xr:uid="{00000000-0005-0000-0000-00002A000000}"/>
    <cellStyle name="Note 2" xfId="40" xr:uid="{00000000-0005-0000-0000-00002B000000}"/>
    <cellStyle name="Output 2" xfId="41" xr:uid="{00000000-0005-0000-0000-00002C000000}"/>
    <cellStyle name="Title 2" xfId="42" xr:uid="{00000000-0005-0000-0000-00002D000000}"/>
    <cellStyle name="Total 2" xfId="43" xr:uid="{00000000-0005-0000-0000-00002E000000}"/>
    <cellStyle name="Warning Text 2" xfId="44" xr:uid="{00000000-0005-0000-0000-00002F000000}"/>
  </cellStyles>
  <dxfs count="0"/>
  <tableStyles count="0" defaultTableStyle="TableStyleMedium2" defaultPivotStyle="PivotStyleMedium9"/>
  <colors>
    <mruColors>
      <color rgb="FFEAEAEA"/>
      <color rgb="FFCD7F32"/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http://www.directmailsolutions.com.au/index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3</xdr:col>
      <xdr:colOff>600075</xdr:colOff>
      <xdr:row>37</xdr:row>
      <xdr:rowOff>38101</xdr:rowOff>
    </xdr:to>
    <xdr:pic>
      <xdr:nvPicPr>
        <xdr:cNvPr id="5" name="Picture 4" descr="Direct Mail Soluti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"/>
          <a:ext cx="3743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1</xdr:row>
      <xdr:rowOff>47624</xdr:rowOff>
    </xdr:from>
    <xdr:to>
      <xdr:col>12</xdr:col>
      <xdr:colOff>428625</xdr:colOff>
      <xdr:row>21</xdr:row>
      <xdr:rowOff>51547</xdr:rowOff>
    </xdr:to>
    <xdr:pic>
      <xdr:nvPicPr>
        <xdr:cNvPr id="6" name="Picture 5" descr="PE01085_[1]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00049"/>
          <a:ext cx="3362325" cy="435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19</xdr:row>
      <xdr:rowOff>152400</xdr:rowOff>
    </xdr:from>
    <xdr:to>
      <xdr:col>10</xdr:col>
      <xdr:colOff>400050</xdr:colOff>
      <xdr:row>29</xdr:row>
      <xdr:rowOff>133349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6700" y="4476750"/>
          <a:ext cx="7543800" cy="1924049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en-AU" sz="1100"/>
            <a:t>REMINDER:</a:t>
          </a:r>
        </a:p>
        <a:p>
          <a:pPr algn="ctr">
            <a:lnSpc>
              <a:spcPts val="1200"/>
            </a:lnSpc>
          </a:pPr>
          <a:r>
            <a:rPr lang="en-AU" sz="1100"/>
            <a:t>As our Club events require physical exertion in the form of running or walking, the Club strongly advises all participants/members to consult their medical practitioner</a:t>
          </a:r>
          <a:r>
            <a:rPr lang="en-AU" sz="1100" baseline="0"/>
            <a:t> regarding participation in VBR events.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B4" sqref="B4"/>
    </sheetView>
  </sheetViews>
  <sheetFormatPr defaultRowHeight="15" x14ac:dyDescent="0.25"/>
  <cols>
    <col min="1" max="1" width="26.28515625" customWidth="1"/>
    <col min="2" max="2" width="11.7109375" customWidth="1"/>
  </cols>
  <sheetData>
    <row r="1" spans="1:14" ht="27.75" x14ac:dyDescent="0.4">
      <c r="A1" s="2" t="s">
        <v>68</v>
      </c>
      <c r="B1" s="3"/>
      <c r="C1" s="3"/>
      <c r="D1" s="1"/>
      <c r="E1" s="1"/>
      <c r="F1" s="1"/>
      <c r="G1" s="1"/>
      <c r="H1" s="1"/>
    </row>
    <row r="2" spans="1:14" ht="27.75" x14ac:dyDescent="0.4">
      <c r="A2" s="93">
        <v>44822</v>
      </c>
      <c r="B2" s="93"/>
      <c r="C2" s="93"/>
      <c r="D2" s="1"/>
      <c r="E2" s="1"/>
      <c r="F2" s="1"/>
      <c r="G2" s="1"/>
      <c r="H2" s="1"/>
    </row>
    <row r="4" spans="1:14" x14ac:dyDescent="0.25">
      <c r="A4" s="4" t="s">
        <v>0</v>
      </c>
      <c r="B4" s="1"/>
      <c r="C4" s="1"/>
      <c r="D4" s="1"/>
      <c r="E4" s="1"/>
      <c r="F4" s="1"/>
      <c r="G4" s="1"/>
      <c r="H4" s="1"/>
    </row>
    <row r="5" spans="1:14" x14ac:dyDescent="0.25">
      <c r="A5" s="40" t="s">
        <v>56</v>
      </c>
      <c r="B5" t="s">
        <v>63</v>
      </c>
    </row>
    <row r="6" spans="1:14" x14ac:dyDescent="0.25">
      <c r="A6" s="4" t="s">
        <v>22</v>
      </c>
      <c r="B6" s="1" t="s">
        <v>57</v>
      </c>
      <c r="C6" s="40"/>
      <c r="D6" s="1"/>
      <c r="E6" s="1"/>
      <c r="F6" s="1"/>
      <c r="G6" s="1"/>
      <c r="H6" s="1"/>
    </row>
    <row r="7" spans="1:14" x14ac:dyDescent="0.25">
      <c r="A7" s="4" t="s">
        <v>23</v>
      </c>
      <c r="B7" s="1" t="s">
        <v>62</v>
      </c>
      <c r="C7" s="40"/>
      <c r="D7" s="1"/>
      <c r="E7" s="1"/>
      <c r="F7" s="1"/>
      <c r="G7" s="1"/>
      <c r="H7" s="1"/>
    </row>
    <row r="8" spans="1:14" x14ac:dyDescent="0.25">
      <c r="A8" s="40" t="s">
        <v>19</v>
      </c>
      <c r="B8" s="1" t="s">
        <v>64</v>
      </c>
      <c r="C8" s="40"/>
      <c r="D8" s="1"/>
      <c r="E8" s="1"/>
      <c r="F8" s="21"/>
      <c r="G8" s="1"/>
      <c r="H8" s="1"/>
    </row>
    <row r="9" spans="1:14" x14ac:dyDescent="0.25">
      <c r="A9" s="40" t="s">
        <v>65</v>
      </c>
      <c r="B9" s="40" t="s">
        <v>30</v>
      </c>
      <c r="C9" s="40"/>
      <c r="D9" s="1"/>
      <c r="E9" s="1"/>
      <c r="F9" s="21"/>
      <c r="G9" s="1"/>
      <c r="H9" s="1"/>
    </row>
    <row r="10" spans="1:14" ht="15.75" customHeight="1" x14ac:dyDescent="0.25">
      <c r="A10" s="40" t="s">
        <v>55</v>
      </c>
      <c r="B10" s="40" t="s">
        <v>30</v>
      </c>
      <c r="C10" s="49"/>
      <c r="D10" s="49"/>
      <c r="E10" s="49"/>
      <c r="F10" s="50"/>
      <c r="G10" s="1"/>
      <c r="H10" s="1"/>
    </row>
    <row r="11" spans="1:14" ht="12" customHeight="1" x14ac:dyDescent="0.3">
      <c r="A11" s="32"/>
      <c r="B11" s="1"/>
      <c r="C11" s="4"/>
      <c r="D11" s="1"/>
      <c r="E11" s="1"/>
      <c r="F11" s="21"/>
      <c r="G11" s="1"/>
      <c r="H11" s="19"/>
    </row>
    <row r="12" spans="1:14" ht="15" customHeight="1" x14ac:dyDescent="0.25">
      <c r="A12" s="36"/>
      <c r="B12" s="4"/>
      <c r="C12" s="4"/>
      <c r="D12" s="4"/>
      <c r="E12" s="4"/>
      <c r="F12" s="25"/>
      <c r="G12" s="4"/>
      <c r="H12" s="1"/>
      <c r="I12" s="1"/>
      <c r="J12" s="1"/>
      <c r="K12" s="1"/>
      <c r="L12" s="1"/>
      <c r="M12" s="1"/>
      <c r="N12" s="1"/>
    </row>
    <row r="13" spans="1:14" ht="27.75" x14ac:dyDescent="0.4">
      <c r="A13" s="34" t="s">
        <v>1</v>
      </c>
      <c r="B13" s="35" t="s">
        <v>66</v>
      </c>
      <c r="C13" s="19"/>
      <c r="D13" s="19"/>
      <c r="E13" s="19"/>
      <c r="F13" s="51"/>
      <c r="G13" s="19"/>
      <c r="H13" s="19"/>
      <c r="I13" s="1"/>
      <c r="J13" s="1"/>
      <c r="K13" s="1"/>
      <c r="L13" s="1"/>
      <c r="M13" s="1"/>
      <c r="N13" s="1"/>
    </row>
    <row r="14" spans="1:14" ht="21" x14ac:dyDescent="0.25">
      <c r="A14" s="37" t="s">
        <v>24</v>
      </c>
      <c r="B14" s="94" t="s">
        <v>78</v>
      </c>
      <c r="C14" s="94"/>
      <c r="D14" s="94"/>
      <c r="E14" s="94"/>
      <c r="F14" s="52"/>
      <c r="G14" s="45"/>
      <c r="H14" s="33"/>
      <c r="I14" s="16"/>
      <c r="J14" s="16"/>
      <c r="K14" s="16"/>
      <c r="L14" s="16"/>
      <c r="M14" s="17"/>
      <c r="N14" s="18"/>
    </row>
    <row r="15" spans="1:14" ht="21" x14ac:dyDescent="0.25">
      <c r="A15" s="37" t="s">
        <v>25</v>
      </c>
      <c r="B15" s="46" t="s">
        <v>26</v>
      </c>
      <c r="C15" s="46"/>
      <c r="D15" s="46"/>
      <c r="E15" s="46"/>
      <c r="F15" s="52"/>
      <c r="G15" s="1"/>
      <c r="H15" s="1"/>
      <c r="I15" s="14"/>
      <c r="J15" s="14"/>
      <c r="K15" s="14"/>
      <c r="L15" s="14"/>
      <c r="M15" s="14"/>
      <c r="N15" s="15"/>
    </row>
    <row r="16" spans="1:14" ht="15.75" x14ac:dyDescent="0.25">
      <c r="A16" s="37" t="s">
        <v>2</v>
      </c>
      <c r="B16" s="95" t="s">
        <v>66</v>
      </c>
      <c r="C16" s="95"/>
      <c r="D16" s="95"/>
      <c r="E16" s="95"/>
      <c r="F16" s="96"/>
      <c r="G16" s="95"/>
      <c r="H16" s="1"/>
      <c r="I16" s="1"/>
      <c r="J16" s="1"/>
      <c r="K16" s="1"/>
      <c r="L16" s="1"/>
      <c r="M16" s="1"/>
      <c r="N16" s="1"/>
    </row>
    <row r="17" spans="1:14" ht="20.25" customHeight="1" x14ac:dyDescent="0.25">
      <c r="A17" s="37"/>
      <c r="B17" s="95" t="s">
        <v>77</v>
      </c>
      <c r="C17" s="95"/>
      <c r="D17" s="95"/>
      <c r="E17" s="95"/>
      <c r="F17" s="96"/>
      <c r="G17" s="95"/>
      <c r="H17" s="44"/>
      <c r="I17" s="1"/>
      <c r="J17" s="1"/>
      <c r="K17" s="1"/>
      <c r="L17" s="1"/>
      <c r="M17" s="1"/>
      <c r="N17" s="1"/>
    </row>
    <row r="18" spans="1:14" ht="15.75" x14ac:dyDescent="0.25">
      <c r="A18" s="37" t="s">
        <v>20</v>
      </c>
      <c r="B18" s="95" t="s">
        <v>21</v>
      </c>
      <c r="C18" s="95"/>
      <c r="D18" s="95"/>
      <c r="E18" s="95"/>
      <c r="F18" s="95"/>
      <c r="G18" s="95"/>
      <c r="H18" s="16"/>
      <c r="I18" s="1"/>
      <c r="J18" s="1"/>
      <c r="K18" s="1"/>
      <c r="L18" s="1"/>
      <c r="M18" s="1"/>
      <c r="N18" s="1"/>
    </row>
    <row r="19" spans="1:14" ht="15.75" x14ac:dyDescent="0.25">
      <c r="A19" s="37"/>
      <c r="B19" s="47"/>
      <c r="C19" s="47"/>
      <c r="D19" s="97"/>
      <c r="E19" s="97"/>
      <c r="F19" s="97"/>
      <c r="G19" s="97"/>
      <c r="H19" s="20"/>
      <c r="I19" s="1"/>
      <c r="J19" s="1"/>
      <c r="K19" s="1"/>
      <c r="L19" s="1"/>
      <c r="M19" s="1"/>
      <c r="N19" s="1"/>
    </row>
    <row r="20" spans="1:14" ht="15.75" x14ac:dyDescent="0.25">
      <c r="A20" s="37" t="s">
        <v>27</v>
      </c>
      <c r="B20" s="92" t="s">
        <v>67</v>
      </c>
      <c r="C20" s="92"/>
      <c r="D20" s="92"/>
      <c r="E20" s="92"/>
      <c r="F20" s="92"/>
      <c r="G20" s="92"/>
      <c r="H20" s="1"/>
    </row>
    <row r="21" spans="1:14" x14ac:dyDescent="0.25">
      <c r="A21" s="13"/>
      <c r="B21" s="1"/>
      <c r="C21" s="1"/>
      <c r="D21" s="1"/>
      <c r="E21" s="1"/>
      <c r="F21" s="1"/>
      <c r="G21" s="1"/>
      <c r="H21" s="1"/>
    </row>
    <row r="22" spans="1:14" x14ac:dyDescent="0.25">
      <c r="A22" s="13"/>
      <c r="B22" s="1"/>
      <c r="C22" s="1"/>
      <c r="D22" s="1"/>
      <c r="E22" s="1"/>
      <c r="F22" s="1"/>
      <c r="G22" s="1"/>
      <c r="H22" s="1"/>
    </row>
    <row r="23" spans="1:14" x14ac:dyDescent="0.25">
      <c r="A23" s="5"/>
      <c r="B23" s="1"/>
      <c r="C23" s="1"/>
      <c r="D23" s="1"/>
      <c r="E23" s="1"/>
      <c r="F23" s="1"/>
      <c r="G23" s="1"/>
      <c r="H23" s="1"/>
    </row>
    <row r="24" spans="1:14" x14ac:dyDescent="0.25">
      <c r="A24" s="5"/>
      <c r="B24" s="1"/>
      <c r="C24" s="1"/>
      <c r="D24" s="1"/>
      <c r="E24" s="1"/>
      <c r="F24" s="1"/>
      <c r="G24" s="1"/>
      <c r="H24" s="1"/>
    </row>
    <row r="25" spans="1:14" x14ac:dyDescent="0.25">
      <c r="A25" s="5"/>
      <c r="B25" s="1"/>
      <c r="C25" s="1"/>
      <c r="D25" s="1"/>
      <c r="E25" s="1"/>
      <c r="F25" s="1"/>
      <c r="G25" s="1"/>
      <c r="H25" s="1"/>
    </row>
    <row r="26" spans="1:14" x14ac:dyDescent="0.25">
      <c r="A26" s="5"/>
      <c r="B26" s="1"/>
      <c r="C26" s="1"/>
      <c r="D26" s="1"/>
      <c r="E26" s="1"/>
      <c r="F26" s="1"/>
      <c r="G26" s="1"/>
      <c r="H26" s="1"/>
    </row>
    <row r="27" spans="1:14" ht="15.75" x14ac:dyDescent="0.25">
      <c r="A27" s="5"/>
      <c r="B27" s="1"/>
      <c r="C27" s="1"/>
      <c r="D27" s="1"/>
      <c r="E27" s="1"/>
      <c r="F27" s="1"/>
      <c r="G27" s="1"/>
      <c r="H27" s="8"/>
    </row>
    <row r="28" spans="1:14" ht="15.75" x14ac:dyDescent="0.25">
      <c r="A28" s="5"/>
      <c r="B28" s="1"/>
      <c r="C28" s="1"/>
      <c r="D28" s="1"/>
      <c r="E28" s="1"/>
      <c r="F28" s="1"/>
      <c r="G28" s="1"/>
      <c r="H28" s="8"/>
    </row>
    <row r="29" spans="1:14" ht="15.75" x14ac:dyDescent="0.25">
      <c r="A29" s="4"/>
      <c r="B29" s="1"/>
      <c r="C29" s="1"/>
      <c r="D29" s="1"/>
      <c r="E29" s="1"/>
      <c r="F29" s="1"/>
      <c r="G29" s="7"/>
      <c r="H29" s="1"/>
    </row>
    <row r="30" spans="1:14" ht="15.75" x14ac:dyDescent="0.25">
      <c r="A30" s="4"/>
      <c r="B30" s="1"/>
      <c r="C30" s="1"/>
      <c r="D30" s="1"/>
      <c r="E30" s="1"/>
      <c r="F30" s="1"/>
      <c r="G30" s="7"/>
      <c r="H30" s="1"/>
    </row>
    <row r="31" spans="1:14" ht="15.75" x14ac:dyDescent="0.25">
      <c r="A31" s="11"/>
      <c r="B31" s="9"/>
      <c r="C31" s="10"/>
      <c r="D31" s="1"/>
      <c r="E31" s="6"/>
      <c r="F31" s="6"/>
      <c r="G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</row>
    <row r="33" spans="1:8" ht="15.75" x14ac:dyDescent="0.25">
      <c r="B33" s="1"/>
      <c r="C33" s="1"/>
      <c r="D33" s="10"/>
      <c r="E33" s="5" t="s">
        <v>3</v>
      </c>
      <c r="F33" s="1"/>
    </row>
    <row r="34" spans="1:8" x14ac:dyDescent="0.25">
      <c r="A34" s="1"/>
      <c r="D34" s="1"/>
      <c r="G34" s="1"/>
      <c r="H34" s="1"/>
    </row>
    <row r="35" spans="1:8" x14ac:dyDescent="0.25">
      <c r="B35" s="1"/>
      <c r="C35" s="1"/>
      <c r="D35" s="1"/>
      <c r="E35" s="5" t="s">
        <v>4</v>
      </c>
      <c r="F35" s="1"/>
    </row>
    <row r="36" spans="1:8" x14ac:dyDescent="0.25">
      <c r="A36" s="1"/>
      <c r="G36" s="1"/>
    </row>
    <row r="37" spans="1:8" x14ac:dyDescent="0.25">
      <c r="B37" s="1"/>
      <c r="C37" s="1"/>
      <c r="D37" s="1"/>
      <c r="F37" s="1"/>
    </row>
    <row r="39" spans="1:8" x14ac:dyDescent="0.25">
      <c r="D39" s="1"/>
    </row>
  </sheetData>
  <mergeCells count="7">
    <mergeCell ref="B20:G20"/>
    <mergeCell ref="A2:C2"/>
    <mergeCell ref="B14:E14"/>
    <mergeCell ref="B16:G16"/>
    <mergeCell ref="B18:G18"/>
    <mergeCell ref="D19:G19"/>
    <mergeCell ref="B17:G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90D0-4F8A-43C8-BEB7-88D9345FFC04}">
  <dimension ref="B1:L26"/>
  <sheetViews>
    <sheetView workbookViewId="0">
      <selection activeCell="G10" sqref="G10"/>
    </sheetView>
  </sheetViews>
  <sheetFormatPr defaultRowHeight="19.5" customHeight="1" x14ac:dyDescent="0.25"/>
  <cols>
    <col min="1" max="1" width="3.42578125" customWidth="1"/>
    <col min="2" max="2" width="8.42578125" bestFit="1" customWidth="1"/>
    <col min="3" max="3" width="13.42578125" customWidth="1"/>
    <col min="4" max="4" width="22.140625" customWidth="1"/>
    <col min="5" max="5" width="13.7109375" style="39" bestFit="1" customWidth="1"/>
    <col min="6" max="6" width="16.42578125" style="39" customWidth="1"/>
    <col min="7" max="7" width="10.5703125" bestFit="1" customWidth="1"/>
    <col min="8" max="8" width="14.42578125" style="39" bestFit="1" customWidth="1"/>
    <col min="9" max="9" width="11.140625" bestFit="1" customWidth="1"/>
    <col min="10" max="10" width="11.42578125" bestFit="1" customWidth="1"/>
    <col min="11" max="11" width="14.42578125" style="39" bestFit="1" customWidth="1"/>
    <col min="12" max="12" width="11.7109375" style="39" bestFit="1" customWidth="1"/>
  </cols>
  <sheetData>
    <row r="1" spans="2:12" ht="19.5" customHeight="1" x14ac:dyDescent="0.25">
      <c r="B1" s="143" t="s">
        <v>69</v>
      </c>
      <c r="C1" s="55"/>
      <c r="D1" s="150" t="s">
        <v>6</v>
      </c>
      <c r="E1" s="151" t="s">
        <v>70</v>
      </c>
      <c r="F1" s="151" t="s">
        <v>65</v>
      </c>
      <c r="G1" s="150" t="s">
        <v>71</v>
      </c>
      <c r="H1" s="151" t="s">
        <v>72</v>
      </c>
      <c r="I1" s="150" t="s">
        <v>73</v>
      </c>
      <c r="J1" s="152" t="s">
        <v>74</v>
      </c>
      <c r="K1" s="151" t="s">
        <v>75</v>
      </c>
      <c r="L1" s="151" t="s">
        <v>76</v>
      </c>
    </row>
    <row r="2" spans="2:12" ht="19.5" customHeight="1" x14ac:dyDescent="0.25">
      <c r="B2" s="144" t="s">
        <v>37</v>
      </c>
      <c r="C2" s="57" t="s">
        <v>38</v>
      </c>
      <c r="D2" s="58" t="s">
        <v>29</v>
      </c>
      <c r="E2" s="68">
        <v>40</v>
      </c>
      <c r="F2" s="59">
        <v>21</v>
      </c>
      <c r="G2" s="60">
        <v>0.35416666666666669</v>
      </c>
      <c r="H2" s="69">
        <v>39.28</v>
      </c>
      <c r="I2" s="60">
        <v>0.38157407407407407</v>
      </c>
      <c r="J2" s="61">
        <f t="shared" ref="J2:J17" si="0">I2-G2</f>
        <v>2.740740740740738E-2</v>
      </c>
      <c r="K2" s="65">
        <v>9</v>
      </c>
      <c r="L2" s="66">
        <v>16</v>
      </c>
    </row>
    <row r="3" spans="2:12" ht="19.5" customHeight="1" x14ac:dyDescent="0.25">
      <c r="B3" s="146" t="s">
        <v>43</v>
      </c>
      <c r="C3" s="76" t="s">
        <v>44</v>
      </c>
      <c r="D3" s="76" t="s">
        <v>42</v>
      </c>
      <c r="E3" s="77">
        <v>39</v>
      </c>
      <c r="F3" s="78">
        <v>20</v>
      </c>
      <c r="G3" s="79">
        <v>0.35486111111111113</v>
      </c>
      <c r="H3" s="80">
        <v>37.04</v>
      </c>
      <c r="I3" s="79">
        <v>0.37990740740740742</v>
      </c>
      <c r="J3" s="81">
        <f t="shared" si="0"/>
        <v>2.5046296296296289E-2</v>
      </c>
      <c r="K3" s="73">
        <v>1</v>
      </c>
      <c r="L3" s="84">
        <v>15</v>
      </c>
    </row>
    <row r="4" spans="2:12" ht="19.5" customHeight="1" x14ac:dyDescent="0.25">
      <c r="B4" s="147" t="s">
        <v>53</v>
      </c>
      <c r="C4" s="62" t="s">
        <v>54</v>
      </c>
      <c r="D4" s="62" t="s">
        <v>45</v>
      </c>
      <c r="E4" s="68">
        <v>33</v>
      </c>
      <c r="F4" s="59">
        <v>14</v>
      </c>
      <c r="G4" s="60">
        <v>0.35902777777777778</v>
      </c>
      <c r="H4" s="69">
        <v>39.200000000000003</v>
      </c>
      <c r="I4" s="60">
        <v>0.38148148148148148</v>
      </c>
      <c r="J4" s="61">
        <f t="shared" si="0"/>
        <v>2.2453703703703698E-2</v>
      </c>
      <c r="K4" s="65">
        <v>8</v>
      </c>
      <c r="L4" s="66">
        <v>12</v>
      </c>
    </row>
    <row r="5" spans="2:12" ht="19.5" customHeight="1" x14ac:dyDescent="0.25">
      <c r="B5" s="148" t="s">
        <v>7</v>
      </c>
      <c r="C5" s="82" t="s">
        <v>8</v>
      </c>
      <c r="D5" s="83" t="s">
        <v>28</v>
      </c>
      <c r="E5" s="77">
        <v>32</v>
      </c>
      <c r="F5" s="78">
        <v>13</v>
      </c>
      <c r="G5" s="79">
        <v>0.35972222222222222</v>
      </c>
      <c r="H5" s="80">
        <v>42.31</v>
      </c>
      <c r="I5" s="79">
        <v>0.38369212962962962</v>
      </c>
      <c r="J5" s="81">
        <f t="shared" si="0"/>
        <v>2.3969907407407398E-2</v>
      </c>
      <c r="K5" s="39">
        <v>16</v>
      </c>
      <c r="L5" s="84">
        <v>14</v>
      </c>
    </row>
    <row r="6" spans="2:12" ht="19.5" customHeight="1" x14ac:dyDescent="0.25">
      <c r="B6" s="144" t="s">
        <v>36</v>
      </c>
      <c r="C6" s="57" t="s">
        <v>17</v>
      </c>
      <c r="D6" s="57" t="s">
        <v>5</v>
      </c>
      <c r="E6" s="68">
        <v>32</v>
      </c>
      <c r="F6" s="59">
        <v>13</v>
      </c>
      <c r="G6" s="60">
        <v>0.35972222222222222</v>
      </c>
      <c r="H6" s="69">
        <v>40.520000000000003</v>
      </c>
      <c r="I6" s="60">
        <v>0.38254629629629627</v>
      </c>
      <c r="J6" s="61">
        <f t="shared" si="0"/>
        <v>2.2824074074074052E-2</v>
      </c>
      <c r="K6" s="65">
        <v>14</v>
      </c>
      <c r="L6" s="66">
        <v>13</v>
      </c>
    </row>
    <row r="7" spans="2:12" ht="19.5" customHeight="1" x14ac:dyDescent="0.25">
      <c r="B7" s="146" t="s">
        <v>18</v>
      </c>
      <c r="C7" s="76" t="s">
        <v>41</v>
      </c>
      <c r="D7" s="76" t="s">
        <v>40</v>
      </c>
      <c r="E7" s="77">
        <v>31</v>
      </c>
      <c r="F7" s="78">
        <v>12</v>
      </c>
      <c r="G7" s="79">
        <v>0.36041666666666666</v>
      </c>
      <c r="H7" s="80">
        <v>38.340000000000003</v>
      </c>
      <c r="I7" s="79">
        <v>0.38094907407407402</v>
      </c>
      <c r="J7" s="81">
        <f t="shared" si="0"/>
        <v>2.053240740740736E-2</v>
      </c>
      <c r="K7" s="39">
        <v>5</v>
      </c>
      <c r="L7" s="84">
        <v>10</v>
      </c>
    </row>
    <row r="8" spans="2:12" ht="19.5" customHeight="1" x14ac:dyDescent="0.25">
      <c r="B8" s="147" t="s">
        <v>49</v>
      </c>
      <c r="C8" s="62" t="s">
        <v>33</v>
      </c>
      <c r="D8" s="62" t="s">
        <v>46</v>
      </c>
      <c r="E8" s="68">
        <v>31</v>
      </c>
      <c r="F8" s="59">
        <v>12</v>
      </c>
      <c r="G8" s="60">
        <v>0.36041666666666666</v>
      </c>
      <c r="H8" s="69">
        <v>37.270000000000003</v>
      </c>
      <c r="I8" s="60">
        <v>0.38017361111111114</v>
      </c>
      <c r="J8" s="61">
        <f t="shared" si="0"/>
        <v>1.975694444444448E-2</v>
      </c>
      <c r="K8" s="70">
        <v>2</v>
      </c>
      <c r="L8" s="66">
        <v>8</v>
      </c>
    </row>
    <row r="9" spans="2:12" ht="19.5" customHeight="1" x14ac:dyDescent="0.25">
      <c r="B9" s="149" t="s">
        <v>35</v>
      </c>
      <c r="C9" s="83" t="s">
        <v>34</v>
      </c>
      <c r="D9" s="83" t="s">
        <v>29</v>
      </c>
      <c r="E9" s="80">
        <v>29</v>
      </c>
      <c r="F9" s="78">
        <v>10</v>
      </c>
      <c r="G9" s="79">
        <v>0.36180555555555555</v>
      </c>
      <c r="H9" s="80">
        <v>41.18</v>
      </c>
      <c r="I9" s="79">
        <v>0.38284722222222217</v>
      </c>
      <c r="J9" s="81">
        <f t="shared" si="0"/>
        <v>2.1041666666666625E-2</v>
      </c>
      <c r="K9" s="39">
        <v>15</v>
      </c>
      <c r="L9" s="84">
        <v>11</v>
      </c>
    </row>
    <row r="10" spans="2:12" ht="19.5" customHeight="1" x14ac:dyDescent="0.25">
      <c r="B10" s="147" t="s">
        <v>15</v>
      </c>
      <c r="C10" s="62" t="s">
        <v>16</v>
      </c>
      <c r="D10" s="62" t="s">
        <v>40</v>
      </c>
      <c r="E10" s="68">
        <v>29</v>
      </c>
      <c r="F10" s="59">
        <v>10</v>
      </c>
      <c r="G10" s="60">
        <v>0.36180555555555555</v>
      </c>
      <c r="H10" s="69">
        <v>40.090000000000003</v>
      </c>
      <c r="I10" s="60">
        <v>0.38204861111111116</v>
      </c>
      <c r="J10" s="61">
        <f t="shared" si="0"/>
        <v>2.0243055555555611E-2</v>
      </c>
      <c r="K10" s="65">
        <v>13</v>
      </c>
      <c r="L10" s="66">
        <v>9</v>
      </c>
    </row>
    <row r="11" spans="2:12" ht="19.5" customHeight="1" x14ac:dyDescent="0.25">
      <c r="B11" s="149" t="s">
        <v>58</v>
      </c>
      <c r="C11" s="83" t="s">
        <v>59</v>
      </c>
      <c r="D11" s="83" t="s">
        <v>5</v>
      </c>
      <c r="E11" s="77">
        <v>28</v>
      </c>
      <c r="F11" s="78">
        <v>9</v>
      </c>
      <c r="G11" s="79">
        <v>0.36249999999999999</v>
      </c>
      <c r="H11" s="80">
        <v>37.4</v>
      </c>
      <c r="I11" s="79">
        <v>0.38032407407407409</v>
      </c>
      <c r="J11" s="81">
        <f t="shared" si="0"/>
        <v>1.7824074074074103E-2</v>
      </c>
      <c r="K11" s="75">
        <v>3</v>
      </c>
      <c r="L11" s="84">
        <v>6</v>
      </c>
    </row>
    <row r="12" spans="2:12" ht="19.5" customHeight="1" x14ac:dyDescent="0.25">
      <c r="B12" s="147" t="s">
        <v>48</v>
      </c>
      <c r="C12" s="62" t="s">
        <v>13</v>
      </c>
      <c r="D12" s="62" t="s">
        <v>40</v>
      </c>
      <c r="E12" s="68">
        <v>27</v>
      </c>
      <c r="F12" s="59">
        <v>8</v>
      </c>
      <c r="G12" s="60">
        <v>0.36319444444444443</v>
      </c>
      <c r="H12" s="69">
        <v>39.549999999999997</v>
      </c>
      <c r="I12" s="60">
        <v>0.38188657407407406</v>
      </c>
      <c r="J12" s="61">
        <f t="shared" si="0"/>
        <v>1.8692129629629628E-2</v>
      </c>
      <c r="K12" s="65">
        <v>11</v>
      </c>
      <c r="L12" s="66">
        <v>7</v>
      </c>
    </row>
    <row r="13" spans="2:12" ht="19.5" customHeight="1" x14ac:dyDescent="0.25">
      <c r="B13" s="146" t="s">
        <v>50</v>
      </c>
      <c r="C13" s="76" t="s">
        <v>51</v>
      </c>
      <c r="D13" s="76" t="s">
        <v>5</v>
      </c>
      <c r="E13" s="77">
        <v>26</v>
      </c>
      <c r="F13" s="78">
        <v>7</v>
      </c>
      <c r="G13" s="79">
        <v>0.36388888888888887</v>
      </c>
      <c r="H13" s="80">
        <v>39.299999999999997</v>
      </c>
      <c r="I13" s="79">
        <v>0.3815972222222222</v>
      </c>
      <c r="J13" s="81">
        <f t="shared" si="0"/>
        <v>1.7708333333333326E-2</v>
      </c>
      <c r="K13" s="39">
        <v>10</v>
      </c>
      <c r="L13" s="84">
        <v>5</v>
      </c>
    </row>
    <row r="14" spans="2:12" ht="19.5" customHeight="1" x14ac:dyDescent="0.25">
      <c r="B14" s="147" t="s">
        <v>31</v>
      </c>
      <c r="C14" s="62" t="s">
        <v>32</v>
      </c>
      <c r="D14" s="62" t="s">
        <v>46</v>
      </c>
      <c r="E14" s="68">
        <v>25</v>
      </c>
      <c r="F14" s="59">
        <v>6</v>
      </c>
      <c r="G14" s="60">
        <v>0.36458333333333331</v>
      </c>
      <c r="H14" s="69">
        <v>38.35</v>
      </c>
      <c r="I14" s="60">
        <v>0.38096064814814817</v>
      </c>
      <c r="J14" s="61">
        <f t="shared" si="0"/>
        <v>1.6377314814814858E-2</v>
      </c>
      <c r="K14" s="65">
        <v>6</v>
      </c>
      <c r="L14" s="74">
        <v>3</v>
      </c>
    </row>
    <row r="15" spans="2:12" ht="19.5" customHeight="1" x14ac:dyDescent="0.25">
      <c r="B15" s="146" t="s">
        <v>12</v>
      </c>
      <c r="C15" s="76" t="s">
        <v>9</v>
      </c>
      <c r="D15" s="76" t="s">
        <v>5</v>
      </c>
      <c r="E15" s="77">
        <v>24</v>
      </c>
      <c r="F15" s="78">
        <v>5</v>
      </c>
      <c r="G15" s="79">
        <v>0.36527777777777781</v>
      </c>
      <c r="H15" s="80">
        <v>40.020000000000003</v>
      </c>
      <c r="I15" s="79">
        <v>0.38196759259259255</v>
      </c>
      <c r="J15" s="81">
        <f t="shared" si="0"/>
        <v>1.6689814814814741E-2</v>
      </c>
      <c r="K15" s="39">
        <v>12</v>
      </c>
      <c r="L15" s="84">
        <v>4</v>
      </c>
    </row>
    <row r="16" spans="2:12" ht="19.5" customHeight="1" x14ac:dyDescent="0.25">
      <c r="B16" s="147" t="s">
        <v>47</v>
      </c>
      <c r="C16" s="62" t="s">
        <v>14</v>
      </c>
      <c r="D16" s="62" t="s">
        <v>39</v>
      </c>
      <c r="E16" s="68">
        <v>23</v>
      </c>
      <c r="F16" s="59">
        <v>4</v>
      </c>
      <c r="G16" s="60">
        <v>0.3659722222222222</v>
      </c>
      <c r="H16" s="69">
        <v>38.19</v>
      </c>
      <c r="I16" s="60">
        <v>0.38077546296296294</v>
      </c>
      <c r="J16" s="61">
        <f t="shared" si="0"/>
        <v>1.4803240740740742E-2</v>
      </c>
      <c r="K16" s="65">
        <v>4</v>
      </c>
      <c r="L16" s="71">
        <v>2</v>
      </c>
    </row>
    <row r="17" spans="2:12" ht="19.5" customHeight="1" x14ac:dyDescent="0.25">
      <c r="B17" s="145" t="s">
        <v>10</v>
      </c>
      <c r="C17" s="85" t="s">
        <v>11</v>
      </c>
      <c r="D17" s="85" t="s">
        <v>46</v>
      </c>
      <c r="E17" s="86">
        <v>19</v>
      </c>
      <c r="F17" s="87">
        <v>0</v>
      </c>
      <c r="G17" s="88">
        <v>0.36874999999999997</v>
      </c>
      <c r="H17" s="89">
        <v>39.19</v>
      </c>
      <c r="I17" s="88">
        <v>0.38146990740740744</v>
      </c>
      <c r="J17" s="90">
        <f t="shared" si="0"/>
        <v>1.2719907407407471E-2</v>
      </c>
      <c r="K17" s="91">
        <v>7</v>
      </c>
      <c r="L17" s="72">
        <v>1</v>
      </c>
    </row>
    <row r="18" spans="2:12" ht="19.5" customHeight="1" x14ac:dyDescent="0.25">
      <c r="B18" s="21"/>
      <c r="F18" s="21"/>
      <c r="G18" s="21"/>
      <c r="H18" s="21"/>
      <c r="I18" s="23"/>
      <c r="J18" s="30"/>
      <c r="K18" s="21"/>
      <c r="L18" s="67"/>
    </row>
    <row r="19" spans="2:12" ht="19.5" customHeight="1" x14ac:dyDescent="0.25">
      <c r="B19" s="21"/>
      <c r="F19" s="21"/>
      <c r="G19" s="23"/>
      <c r="H19" s="23"/>
      <c r="I19" s="23"/>
      <c r="J19" s="30"/>
      <c r="K19" s="21"/>
      <c r="L19" s="67"/>
    </row>
    <row r="20" spans="2:12" ht="19.5" customHeight="1" x14ac:dyDescent="0.25">
      <c r="B20" s="54"/>
      <c r="C20" s="1"/>
      <c r="D20" s="1"/>
      <c r="E20" s="21"/>
      <c r="F20" s="29"/>
      <c r="G20" s="29"/>
      <c r="H20" s="31"/>
      <c r="I20" s="21"/>
      <c r="J20" s="30"/>
      <c r="K20" s="21"/>
      <c r="L20" s="67"/>
    </row>
    <row r="21" spans="2:12" ht="19.5" customHeight="1" x14ac:dyDescent="0.25">
      <c r="B21" s="26"/>
      <c r="C21" s="30"/>
      <c r="D21" s="30"/>
      <c r="E21" s="29"/>
      <c r="F21" s="27"/>
      <c r="G21" s="42"/>
      <c r="H21" s="42"/>
      <c r="I21" s="42"/>
      <c r="J21" s="30"/>
      <c r="K21" s="21"/>
      <c r="L21" s="67"/>
    </row>
    <row r="22" spans="2:12" ht="19.5" customHeight="1" x14ac:dyDescent="0.25">
      <c r="B22" s="26"/>
      <c r="C22" s="30"/>
      <c r="D22" s="30"/>
      <c r="E22" s="43"/>
      <c r="F22" s="42"/>
      <c r="G22" s="42"/>
      <c r="H22" s="42"/>
      <c r="I22" s="23"/>
      <c r="J22" s="30"/>
      <c r="K22" s="21"/>
      <c r="L22" s="67"/>
    </row>
    <row r="23" spans="2:12" ht="19.5" customHeight="1" x14ac:dyDescent="0.25">
      <c r="B23" s="21"/>
      <c r="F23" s="28"/>
      <c r="G23" s="24"/>
      <c r="H23" s="42"/>
      <c r="I23" s="53"/>
      <c r="J23" s="30"/>
      <c r="K23" s="21"/>
      <c r="L23" s="67"/>
    </row>
    <row r="24" spans="2:12" ht="19.5" customHeight="1" x14ac:dyDescent="0.25">
      <c r="B24" s="21"/>
      <c r="F24" s="23"/>
      <c r="G24" s="21"/>
      <c r="H24" s="21"/>
      <c r="I24" s="23"/>
      <c r="J24" s="30"/>
      <c r="K24" s="21"/>
      <c r="L24" s="67"/>
    </row>
    <row r="25" spans="2:12" ht="19.5" customHeight="1" x14ac:dyDescent="0.25">
      <c r="B25" s="26"/>
      <c r="C25" s="30"/>
      <c r="D25" s="30"/>
      <c r="E25" s="43"/>
      <c r="F25" s="42"/>
      <c r="G25" s="42"/>
      <c r="H25" s="42"/>
      <c r="I25" s="42"/>
      <c r="J25" s="30"/>
      <c r="K25" s="21"/>
      <c r="L25" s="67"/>
    </row>
    <row r="26" spans="2:12" ht="19.5" customHeight="1" x14ac:dyDescent="0.25">
      <c r="B26" s="21"/>
      <c r="F26" s="23"/>
      <c r="G26" s="23"/>
      <c r="H26" s="23"/>
      <c r="I2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603F-ECFF-48DE-9F7A-8CD2F85FFBC2}">
  <dimension ref="A1:J26"/>
  <sheetViews>
    <sheetView workbookViewId="0">
      <selection activeCell="N4" sqref="N4"/>
    </sheetView>
  </sheetViews>
  <sheetFormatPr defaultRowHeight="19.5" customHeight="1" x14ac:dyDescent="0.25"/>
  <cols>
    <col min="1" max="1" width="14.42578125" style="127" bestFit="1" customWidth="1"/>
    <col min="2" max="2" width="8.42578125" bestFit="1" customWidth="1"/>
    <col min="3" max="3" width="13.42578125" customWidth="1"/>
    <col min="4" max="4" width="22.140625" customWidth="1"/>
    <col min="5" max="5" width="13.7109375" style="39" bestFit="1" customWidth="1"/>
    <col min="6" max="6" width="16.42578125" style="39" customWidth="1"/>
    <col min="7" max="7" width="10.5703125" bestFit="1" customWidth="1"/>
    <col min="8" max="8" width="14.42578125" style="39" bestFit="1" customWidth="1"/>
    <col min="9" max="9" width="11.140625" bestFit="1" customWidth="1"/>
    <col min="10" max="10" width="12.140625" customWidth="1"/>
  </cols>
  <sheetData>
    <row r="1" spans="1:10" ht="19.5" customHeight="1" x14ac:dyDescent="0.25">
      <c r="A1" s="122" t="s">
        <v>75</v>
      </c>
      <c r="B1" s="55" t="s">
        <v>69</v>
      </c>
      <c r="C1" s="55"/>
      <c r="D1" s="55" t="s">
        <v>6</v>
      </c>
      <c r="E1" s="63" t="s">
        <v>70</v>
      </c>
      <c r="F1" s="63" t="s">
        <v>65</v>
      </c>
      <c r="G1" s="55" t="s">
        <v>71</v>
      </c>
      <c r="H1" s="63" t="s">
        <v>72</v>
      </c>
      <c r="I1" s="55" t="s">
        <v>73</v>
      </c>
      <c r="J1" s="131" t="s">
        <v>74</v>
      </c>
    </row>
    <row r="2" spans="1:10" ht="19.5" customHeight="1" x14ac:dyDescent="0.25">
      <c r="A2" s="123">
        <v>1</v>
      </c>
      <c r="B2" s="98" t="s">
        <v>43</v>
      </c>
      <c r="C2" s="98" t="s">
        <v>44</v>
      </c>
      <c r="D2" s="98" t="s">
        <v>42</v>
      </c>
      <c r="E2" s="99">
        <v>39</v>
      </c>
      <c r="F2" s="100">
        <v>20</v>
      </c>
      <c r="G2" s="101">
        <v>0.35486111111111113</v>
      </c>
      <c r="H2" s="102">
        <v>37.04</v>
      </c>
      <c r="I2" s="101">
        <v>0.37990740740740742</v>
      </c>
      <c r="J2" s="132">
        <f>I2-G2</f>
        <v>2.5046296296296289E-2</v>
      </c>
    </row>
    <row r="3" spans="1:10" ht="19.5" customHeight="1" x14ac:dyDescent="0.25">
      <c r="A3" s="124">
        <v>2</v>
      </c>
      <c r="B3" s="62" t="s">
        <v>49</v>
      </c>
      <c r="C3" s="62" t="s">
        <v>33</v>
      </c>
      <c r="D3" s="62" t="s">
        <v>46</v>
      </c>
      <c r="E3" s="68">
        <v>31</v>
      </c>
      <c r="F3" s="59">
        <v>12</v>
      </c>
      <c r="G3" s="60">
        <v>0.36041666666666666</v>
      </c>
      <c r="H3" s="69">
        <v>37.270000000000003</v>
      </c>
      <c r="I3" s="60">
        <v>0.38017361111111114</v>
      </c>
      <c r="J3" s="133">
        <f>I3-G3</f>
        <v>1.975694444444448E-2</v>
      </c>
    </row>
    <row r="4" spans="1:10" ht="19.5" customHeight="1" x14ac:dyDescent="0.25">
      <c r="A4" s="125">
        <v>3</v>
      </c>
      <c r="B4" s="83" t="s">
        <v>58</v>
      </c>
      <c r="C4" s="83" t="s">
        <v>59</v>
      </c>
      <c r="D4" s="83" t="s">
        <v>5</v>
      </c>
      <c r="E4" s="77">
        <v>28</v>
      </c>
      <c r="F4" s="78">
        <v>9</v>
      </c>
      <c r="G4" s="79">
        <v>0.36249999999999999</v>
      </c>
      <c r="H4" s="80">
        <v>37.4</v>
      </c>
      <c r="I4" s="79">
        <v>0.38032407407407409</v>
      </c>
      <c r="J4" s="132">
        <f>I4-G4</f>
        <v>1.7824074074074103E-2</v>
      </c>
    </row>
    <row r="5" spans="1:10" ht="19.5" customHeight="1" x14ac:dyDescent="0.25">
      <c r="A5" s="126">
        <v>4</v>
      </c>
      <c r="B5" s="62" t="s">
        <v>47</v>
      </c>
      <c r="C5" s="62" t="s">
        <v>14</v>
      </c>
      <c r="D5" s="62" t="s">
        <v>39</v>
      </c>
      <c r="E5" s="68">
        <v>23</v>
      </c>
      <c r="F5" s="59">
        <v>4</v>
      </c>
      <c r="G5" s="60">
        <v>0.3659722222222222</v>
      </c>
      <c r="H5" s="69">
        <v>38.19</v>
      </c>
      <c r="I5" s="60">
        <v>0.38077546296296294</v>
      </c>
      <c r="J5" s="133">
        <f>I5-G5</f>
        <v>1.4803240740740742E-2</v>
      </c>
    </row>
    <row r="6" spans="1:10" ht="19.5" customHeight="1" x14ac:dyDescent="0.25">
      <c r="A6" s="127">
        <v>5</v>
      </c>
      <c r="B6" s="76" t="s">
        <v>18</v>
      </c>
      <c r="C6" s="76" t="s">
        <v>41</v>
      </c>
      <c r="D6" s="76" t="s">
        <v>40</v>
      </c>
      <c r="E6" s="77">
        <v>31</v>
      </c>
      <c r="F6" s="78">
        <v>12</v>
      </c>
      <c r="G6" s="79">
        <v>0.36041666666666666</v>
      </c>
      <c r="H6" s="80">
        <v>38.340000000000003</v>
      </c>
      <c r="I6" s="79">
        <v>0.38094907407407402</v>
      </c>
      <c r="J6" s="132">
        <f>I6-G6</f>
        <v>2.053240740740736E-2</v>
      </c>
    </row>
    <row r="7" spans="1:10" ht="19.5" customHeight="1" x14ac:dyDescent="0.25">
      <c r="A7" s="126">
        <v>6</v>
      </c>
      <c r="B7" s="62" t="s">
        <v>31</v>
      </c>
      <c r="C7" s="62" t="s">
        <v>32</v>
      </c>
      <c r="D7" s="62" t="s">
        <v>46</v>
      </c>
      <c r="E7" s="68">
        <v>25</v>
      </c>
      <c r="F7" s="59">
        <v>6</v>
      </c>
      <c r="G7" s="60">
        <v>0.36458333333333331</v>
      </c>
      <c r="H7" s="69">
        <v>38.35</v>
      </c>
      <c r="I7" s="60">
        <v>0.38096064814814817</v>
      </c>
      <c r="J7" s="133">
        <f>I7-G7</f>
        <v>1.6377314814814858E-2</v>
      </c>
    </row>
    <row r="8" spans="1:10" ht="19.5" customHeight="1" x14ac:dyDescent="0.25">
      <c r="A8" s="127">
        <v>7</v>
      </c>
      <c r="B8" s="98" t="s">
        <v>10</v>
      </c>
      <c r="C8" s="98" t="s">
        <v>11</v>
      </c>
      <c r="D8" s="98" t="s">
        <v>46</v>
      </c>
      <c r="E8" s="99">
        <v>19</v>
      </c>
      <c r="F8" s="100">
        <v>0</v>
      </c>
      <c r="G8" s="101">
        <v>0.36874999999999997</v>
      </c>
      <c r="H8" s="102">
        <v>39.19</v>
      </c>
      <c r="I8" s="101">
        <v>0.38146990740740744</v>
      </c>
      <c r="J8" s="132">
        <f>I8-G8</f>
        <v>1.2719907407407471E-2</v>
      </c>
    </row>
    <row r="9" spans="1:10" ht="19.5" customHeight="1" x14ac:dyDescent="0.25">
      <c r="A9" s="126">
        <v>8</v>
      </c>
      <c r="B9" s="62" t="s">
        <v>53</v>
      </c>
      <c r="C9" s="62" t="s">
        <v>54</v>
      </c>
      <c r="D9" s="62" t="s">
        <v>45</v>
      </c>
      <c r="E9" s="68">
        <v>33</v>
      </c>
      <c r="F9" s="59">
        <v>14</v>
      </c>
      <c r="G9" s="60">
        <v>0.35902777777777778</v>
      </c>
      <c r="H9" s="69">
        <v>39.200000000000003</v>
      </c>
      <c r="I9" s="60">
        <v>0.38148148148148148</v>
      </c>
      <c r="J9" s="133">
        <f>I9-G9</f>
        <v>2.2453703703703698E-2</v>
      </c>
    </row>
    <row r="10" spans="1:10" s="111" customFormat="1" ht="19.5" customHeight="1" x14ac:dyDescent="0.25">
      <c r="A10" s="128">
        <v>9</v>
      </c>
      <c r="B10" s="105" t="s">
        <v>37</v>
      </c>
      <c r="C10" s="105" t="s">
        <v>38</v>
      </c>
      <c r="D10" s="106" t="s">
        <v>29</v>
      </c>
      <c r="E10" s="107">
        <v>40</v>
      </c>
      <c r="F10" s="108">
        <v>21</v>
      </c>
      <c r="G10" s="109">
        <v>0.35416666666666669</v>
      </c>
      <c r="H10" s="110">
        <v>39.28</v>
      </c>
      <c r="I10" s="109">
        <v>0.38157407407407407</v>
      </c>
      <c r="J10" s="134">
        <f t="shared" ref="J10" si="0">I10-G10</f>
        <v>2.740740740740738E-2</v>
      </c>
    </row>
    <row r="11" spans="1:10" s="114" customFormat="1" ht="19.5" customHeight="1" x14ac:dyDescent="0.25">
      <c r="A11" s="126">
        <v>10</v>
      </c>
      <c r="B11" s="62" t="s">
        <v>50</v>
      </c>
      <c r="C11" s="62" t="s">
        <v>51</v>
      </c>
      <c r="D11" s="62" t="s">
        <v>5</v>
      </c>
      <c r="E11" s="68">
        <v>26</v>
      </c>
      <c r="F11" s="59">
        <v>7</v>
      </c>
      <c r="G11" s="60">
        <v>0.36388888888888887</v>
      </c>
      <c r="H11" s="69">
        <v>39.299999999999997</v>
      </c>
      <c r="I11" s="60">
        <v>0.3815972222222222</v>
      </c>
      <c r="J11" s="133">
        <f>I11-G11</f>
        <v>1.7708333333333326E-2</v>
      </c>
    </row>
    <row r="12" spans="1:10" s="111" customFormat="1" ht="19.5" customHeight="1" x14ac:dyDescent="0.25">
      <c r="A12" s="128">
        <v>11</v>
      </c>
      <c r="B12" s="112" t="s">
        <v>48</v>
      </c>
      <c r="C12" s="112" t="s">
        <v>13</v>
      </c>
      <c r="D12" s="112" t="s">
        <v>40</v>
      </c>
      <c r="E12" s="107">
        <v>27</v>
      </c>
      <c r="F12" s="108">
        <v>8</v>
      </c>
      <c r="G12" s="109">
        <v>0.36319444444444443</v>
      </c>
      <c r="H12" s="110">
        <v>39.549999999999997</v>
      </c>
      <c r="I12" s="109">
        <v>0.38188657407407406</v>
      </c>
      <c r="J12" s="134">
        <f>I12-G12</f>
        <v>1.8692129629629628E-2</v>
      </c>
    </row>
    <row r="13" spans="1:10" s="114" customFormat="1" ht="19.5" customHeight="1" x14ac:dyDescent="0.25">
      <c r="A13" s="126">
        <v>12</v>
      </c>
      <c r="B13" s="62" t="s">
        <v>12</v>
      </c>
      <c r="C13" s="62" t="s">
        <v>9</v>
      </c>
      <c r="D13" s="62" t="s">
        <v>5</v>
      </c>
      <c r="E13" s="68">
        <v>24</v>
      </c>
      <c r="F13" s="59">
        <v>5</v>
      </c>
      <c r="G13" s="60">
        <v>0.36527777777777781</v>
      </c>
      <c r="H13" s="69">
        <v>40.020000000000003</v>
      </c>
      <c r="I13" s="60">
        <v>0.38196759259259255</v>
      </c>
      <c r="J13" s="133">
        <f>I13-G13</f>
        <v>1.6689814814814741E-2</v>
      </c>
    </row>
    <row r="14" spans="1:10" s="111" customFormat="1" ht="19.5" customHeight="1" x14ac:dyDescent="0.25">
      <c r="A14" s="128">
        <v>13</v>
      </c>
      <c r="B14" s="112" t="s">
        <v>15</v>
      </c>
      <c r="C14" s="112" t="s">
        <v>16</v>
      </c>
      <c r="D14" s="112" t="s">
        <v>40</v>
      </c>
      <c r="E14" s="107">
        <v>29</v>
      </c>
      <c r="F14" s="108">
        <v>10</v>
      </c>
      <c r="G14" s="109">
        <v>0.36180555555555555</v>
      </c>
      <c r="H14" s="110">
        <v>40.090000000000003</v>
      </c>
      <c r="I14" s="109">
        <v>0.38204861111111116</v>
      </c>
      <c r="J14" s="134">
        <f>I14-G14</f>
        <v>2.0243055555555611E-2</v>
      </c>
    </row>
    <row r="15" spans="1:10" s="114" customFormat="1" ht="19.5" customHeight="1" x14ac:dyDescent="0.25">
      <c r="A15" s="126">
        <v>14</v>
      </c>
      <c r="B15" s="57" t="s">
        <v>36</v>
      </c>
      <c r="C15" s="57" t="s">
        <v>17</v>
      </c>
      <c r="D15" s="57" t="s">
        <v>5</v>
      </c>
      <c r="E15" s="68">
        <v>32</v>
      </c>
      <c r="F15" s="59">
        <v>13</v>
      </c>
      <c r="G15" s="60">
        <v>0.35972222222222222</v>
      </c>
      <c r="H15" s="69">
        <v>40.520000000000003</v>
      </c>
      <c r="I15" s="60">
        <v>0.38254629629629627</v>
      </c>
      <c r="J15" s="133">
        <f>I15-G15</f>
        <v>2.2824074074074052E-2</v>
      </c>
    </row>
    <row r="16" spans="1:10" s="111" customFormat="1" ht="19.5" customHeight="1" x14ac:dyDescent="0.25">
      <c r="A16" s="128">
        <v>15</v>
      </c>
      <c r="B16" s="106" t="s">
        <v>35</v>
      </c>
      <c r="C16" s="106" t="s">
        <v>34</v>
      </c>
      <c r="D16" s="106" t="s">
        <v>29</v>
      </c>
      <c r="E16" s="110">
        <v>29</v>
      </c>
      <c r="F16" s="108">
        <v>10</v>
      </c>
      <c r="G16" s="109">
        <v>0.36180555555555555</v>
      </c>
      <c r="H16" s="110">
        <v>41.18</v>
      </c>
      <c r="I16" s="109">
        <v>0.38284722222222217</v>
      </c>
      <c r="J16" s="134">
        <f>I16-G16</f>
        <v>2.1041666666666625E-2</v>
      </c>
    </row>
    <row r="17" spans="1:10" s="114" customFormat="1" ht="19.5" customHeight="1" x14ac:dyDescent="0.25">
      <c r="A17" s="129">
        <v>16</v>
      </c>
      <c r="B17" s="115" t="s">
        <v>7</v>
      </c>
      <c r="C17" s="115" t="s">
        <v>8</v>
      </c>
      <c r="D17" s="116" t="s">
        <v>28</v>
      </c>
      <c r="E17" s="117">
        <v>32</v>
      </c>
      <c r="F17" s="118">
        <v>13</v>
      </c>
      <c r="G17" s="119">
        <v>0.35972222222222222</v>
      </c>
      <c r="H17" s="120">
        <v>42.31</v>
      </c>
      <c r="I17" s="119">
        <v>0.38369212962962962</v>
      </c>
      <c r="J17" s="135">
        <f>I17-G17</f>
        <v>2.3969907407407398E-2</v>
      </c>
    </row>
    <row r="18" spans="1:10" ht="19.5" customHeight="1" x14ac:dyDescent="0.25">
      <c r="A18" s="130"/>
      <c r="B18" s="21"/>
      <c r="F18" s="21"/>
      <c r="G18" s="21"/>
      <c r="H18" s="21"/>
      <c r="I18" s="23"/>
      <c r="J18" s="30"/>
    </row>
    <row r="19" spans="1:10" ht="19.5" customHeight="1" x14ac:dyDescent="0.25">
      <c r="A19" s="130"/>
      <c r="B19" s="21"/>
      <c r="F19" s="21"/>
      <c r="G19" s="23"/>
      <c r="H19" s="23"/>
      <c r="I19" s="23"/>
      <c r="J19" s="30"/>
    </row>
    <row r="20" spans="1:10" ht="19.5" customHeight="1" x14ac:dyDescent="0.25">
      <c r="A20" s="130"/>
      <c r="B20" s="54"/>
      <c r="C20" s="1"/>
      <c r="D20" s="1"/>
      <c r="E20" s="21"/>
      <c r="F20" s="29"/>
      <c r="G20" s="29"/>
      <c r="H20" s="31"/>
      <c r="I20" s="21"/>
      <c r="J20" s="30"/>
    </row>
    <row r="21" spans="1:10" ht="19.5" customHeight="1" x14ac:dyDescent="0.25">
      <c r="A21" s="130"/>
      <c r="B21" s="26"/>
      <c r="C21" s="30"/>
      <c r="D21" s="30"/>
      <c r="E21" s="29"/>
      <c r="F21" s="27"/>
      <c r="G21" s="42"/>
      <c r="H21" s="42"/>
      <c r="I21" s="42"/>
      <c r="J21" s="30"/>
    </row>
    <row r="22" spans="1:10" ht="19.5" customHeight="1" x14ac:dyDescent="0.25">
      <c r="A22" s="130"/>
      <c r="B22" s="26"/>
      <c r="C22" s="30"/>
      <c r="D22" s="30"/>
      <c r="E22" s="43"/>
      <c r="F22" s="42"/>
      <c r="G22" s="42"/>
      <c r="H22" s="42"/>
      <c r="I22" s="23"/>
      <c r="J22" s="30"/>
    </row>
    <row r="23" spans="1:10" ht="19.5" customHeight="1" x14ac:dyDescent="0.25">
      <c r="A23" s="130"/>
      <c r="B23" s="21"/>
      <c r="F23" s="28"/>
      <c r="G23" s="24"/>
      <c r="H23" s="42"/>
      <c r="I23" s="53"/>
      <c r="J23" s="30"/>
    </row>
    <row r="24" spans="1:10" ht="19.5" customHeight="1" x14ac:dyDescent="0.25">
      <c r="A24" s="130"/>
      <c r="B24" s="21"/>
      <c r="F24" s="23"/>
      <c r="G24" s="21"/>
      <c r="H24" s="21"/>
      <c r="I24" s="23"/>
      <c r="J24" s="30"/>
    </row>
    <row r="25" spans="1:10" ht="19.5" customHeight="1" x14ac:dyDescent="0.25">
      <c r="A25" s="130"/>
      <c r="B25" s="26"/>
      <c r="C25" s="30"/>
      <c r="D25" s="30"/>
      <c r="E25" s="43"/>
      <c r="F25" s="42"/>
      <c r="G25" s="42"/>
      <c r="H25" s="42"/>
      <c r="I25" s="42"/>
      <c r="J25" s="30"/>
    </row>
    <row r="26" spans="1:10" ht="19.5" customHeight="1" x14ac:dyDescent="0.25">
      <c r="B26" s="21"/>
      <c r="F26" s="23"/>
      <c r="G26" s="23"/>
      <c r="H26" s="23"/>
      <c r="I26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BF8C-DA0C-4F73-A26E-DF4B89279642}">
  <dimension ref="A1:J26"/>
  <sheetViews>
    <sheetView workbookViewId="0">
      <selection activeCell="M7" sqref="M7"/>
    </sheetView>
  </sheetViews>
  <sheetFormatPr defaultRowHeight="19.5" customHeight="1" x14ac:dyDescent="0.25"/>
  <cols>
    <col min="1" max="1" width="11.7109375" style="39" bestFit="1" customWidth="1"/>
    <col min="2" max="2" width="8.42578125" bestFit="1" customWidth="1"/>
    <col min="3" max="3" width="13.42578125" customWidth="1"/>
    <col min="4" max="4" width="22.140625" customWidth="1"/>
    <col min="5" max="5" width="13.7109375" style="39" bestFit="1" customWidth="1"/>
    <col min="6" max="6" width="16.42578125" style="39" customWidth="1"/>
    <col min="7" max="7" width="10.5703125" bestFit="1" customWidth="1"/>
    <col min="8" max="8" width="14.42578125" style="39" bestFit="1" customWidth="1"/>
    <col min="9" max="9" width="11.140625" bestFit="1" customWidth="1"/>
    <col min="10" max="10" width="11.42578125" bestFit="1" customWidth="1"/>
  </cols>
  <sheetData>
    <row r="1" spans="1:10" ht="19.5" customHeight="1" x14ac:dyDescent="0.25">
      <c r="A1" s="140" t="s">
        <v>76</v>
      </c>
      <c r="B1" s="141" t="s">
        <v>69</v>
      </c>
      <c r="C1" s="141"/>
      <c r="D1" s="141" t="s">
        <v>6</v>
      </c>
      <c r="E1" s="140" t="s">
        <v>70</v>
      </c>
      <c r="F1" s="140" t="s">
        <v>65</v>
      </c>
      <c r="G1" s="141" t="s">
        <v>71</v>
      </c>
      <c r="H1" s="140" t="s">
        <v>72</v>
      </c>
      <c r="I1" s="141" t="s">
        <v>73</v>
      </c>
      <c r="J1" s="142" t="s">
        <v>74</v>
      </c>
    </row>
    <row r="2" spans="1:10" ht="19.5" customHeight="1" x14ac:dyDescent="0.25">
      <c r="A2" s="139">
        <v>1</v>
      </c>
      <c r="B2" s="98" t="s">
        <v>10</v>
      </c>
      <c r="C2" s="98" t="s">
        <v>11</v>
      </c>
      <c r="D2" s="98" t="s">
        <v>46</v>
      </c>
      <c r="E2" s="99">
        <v>19</v>
      </c>
      <c r="F2" s="100">
        <v>0</v>
      </c>
      <c r="G2" s="101">
        <v>0.36874999999999997</v>
      </c>
      <c r="H2" s="102">
        <v>39.19</v>
      </c>
      <c r="I2" s="101">
        <v>0.38146990740740744</v>
      </c>
      <c r="J2" s="132">
        <f>I2-G2</f>
        <v>1.2719907407407471E-2</v>
      </c>
    </row>
    <row r="3" spans="1:10" ht="19.5" customHeight="1" x14ac:dyDescent="0.25">
      <c r="A3" s="136">
        <v>2</v>
      </c>
      <c r="B3" s="62" t="s">
        <v>47</v>
      </c>
      <c r="C3" s="62" t="s">
        <v>14</v>
      </c>
      <c r="D3" s="62" t="s">
        <v>39</v>
      </c>
      <c r="E3" s="68">
        <v>23</v>
      </c>
      <c r="F3" s="59">
        <v>4</v>
      </c>
      <c r="G3" s="60">
        <v>0.3659722222222222</v>
      </c>
      <c r="H3" s="69">
        <v>38.19</v>
      </c>
      <c r="I3" s="60">
        <v>0.38077546296296294</v>
      </c>
      <c r="J3" s="133">
        <f>I3-G3</f>
        <v>1.4803240740740742E-2</v>
      </c>
    </row>
    <row r="4" spans="1:10" ht="19.5" customHeight="1" x14ac:dyDescent="0.25">
      <c r="A4" s="137">
        <v>3</v>
      </c>
      <c r="B4" s="62" t="s">
        <v>31</v>
      </c>
      <c r="C4" s="62" t="s">
        <v>32</v>
      </c>
      <c r="D4" s="62" t="s">
        <v>46</v>
      </c>
      <c r="E4" s="68">
        <v>25</v>
      </c>
      <c r="F4" s="59">
        <v>6</v>
      </c>
      <c r="G4" s="60">
        <v>0.36458333333333331</v>
      </c>
      <c r="H4" s="69">
        <v>38.35</v>
      </c>
      <c r="I4" s="60">
        <v>0.38096064814814817</v>
      </c>
      <c r="J4" s="133">
        <f>I4-G4</f>
        <v>1.6377314814814858E-2</v>
      </c>
    </row>
    <row r="5" spans="1:10" ht="19.5" customHeight="1" x14ac:dyDescent="0.25">
      <c r="A5" s="103">
        <v>4</v>
      </c>
      <c r="B5" s="76" t="s">
        <v>12</v>
      </c>
      <c r="C5" s="76" t="s">
        <v>9</v>
      </c>
      <c r="D5" s="76" t="s">
        <v>5</v>
      </c>
      <c r="E5" s="77">
        <v>24</v>
      </c>
      <c r="F5" s="78">
        <v>5</v>
      </c>
      <c r="G5" s="79">
        <v>0.36527777777777781</v>
      </c>
      <c r="H5" s="80">
        <v>40.020000000000003</v>
      </c>
      <c r="I5" s="79">
        <v>0.38196759259259255</v>
      </c>
      <c r="J5" s="132">
        <f>I5-G5</f>
        <v>1.6689814814814741E-2</v>
      </c>
    </row>
    <row r="6" spans="1:10" ht="19.5" customHeight="1" x14ac:dyDescent="0.25">
      <c r="A6" s="103">
        <v>5</v>
      </c>
      <c r="B6" s="76" t="s">
        <v>50</v>
      </c>
      <c r="C6" s="76" t="s">
        <v>51</v>
      </c>
      <c r="D6" s="76" t="s">
        <v>5</v>
      </c>
      <c r="E6" s="77">
        <v>26</v>
      </c>
      <c r="F6" s="78">
        <v>7</v>
      </c>
      <c r="G6" s="79">
        <v>0.36388888888888887</v>
      </c>
      <c r="H6" s="80">
        <v>39.299999999999997</v>
      </c>
      <c r="I6" s="79">
        <v>0.3815972222222222</v>
      </c>
      <c r="J6" s="132">
        <f>I6-G6</f>
        <v>1.7708333333333326E-2</v>
      </c>
    </row>
    <row r="7" spans="1:10" ht="19.5" customHeight="1" x14ac:dyDescent="0.25">
      <c r="A7" s="103">
        <v>6</v>
      </c>
      <c r="B7" s="83" t="s">
        <v>58</v>
      </c>
      <c r="C7" s="83" t="s">
        <v>59</v>
      </c>
      <c r="D7" s="83" t="s">
        <v>5</v>
      </c>
      <c r="E7" s="77">
        <v>28</v>
      </c>
      <c r="F7" s="78">
        <v>9</v>
      </c>
      <c r="G7" s="79">
        <v>0.36249999999999999</v>
      </c>
      <c r="H7" s="80">
        <v>37.4</v>
      </c>
      <c r="I7" s="79">
        <v>0.38032407407407409</v>
      </c>
      <c r="J7" s="132">
        <f>I7-G7</f>
        <v>1.7824074074074103E-2</v>
      </c>
    </row>
    <row r="8" spans="1:10" ht="19.5" customHeight="1" x14ac:dyDescent="0.25">
      <c r="A8" s="138">
        <v>7</v>
      </c>
      <c r="B8" s="62" t="s">
        <v>48</v>
      </c>
      <c r="C8" s="62" t="s">
        <v>13</v>
      </c>
      <c r="D8" s="62" t="s">
        <v>40</v>
      </c>
      <c r="E8" s="68">
        <v>27</v>
      </c>
      <c r="F8" s="59">
        <v>8</v>
      </c>
      <c r="G8" s="60">
        <v>0.36319444444444443</v>
      </c>
      <c r="H8" s="69">
        <v>39.549999999999997</v>
      </c>
      <c r="I8" s="60">
        <v>0.38188657407407406</v>
      </c>
      <c r="J8" s="133">
        <f>I8-G8</f>
        <v>1.8692129629629628E-2</v>
      </c>
    </row>
    <row r="9" spans="1:10" ht="19.5" customHeight="1" x14ac:dyDescent="0.25">
      <c r="A9" s="138">
        <v>8</v>
      </c>
      <c r="B9" s="62" t="s">
        <v>49</v>
      </c>
      <c r="C9" s="62" t="s">
        <v>33</v>
      </c>
      <c r="D9" s="62" t="s">
        <v>46</v>
      </c>
      <c r="E9" s="68">
        <v>31</v>
      </c>
      <c r="F9" s="59">
        <v>12</v>
      </c>
      <c r="G9" s="60">
        <v>0.36041666666666666</v>
      </c>
      <c r="H9" s="69">
        <v>37.270000000000003</v>
      </c>
      <c r="I9" s="60">
        <v>0.38017361111111114</v>
      </c>
      <c r="J9" s="133">
        <f>I9-G9</f>
        <v>1.975694444444448E-2</v>
      </c>
    </row>
    <row r="10" spans="1:10" ht="19.5" customHeight="1" x14ac:dyDescent="0.25">
      <c r="A10" s="138">
        <v>9</v>
      </c>
      <c r="B10" s="62" t="s">
        <v>15</v>
      </c>
      <c r="C10" s="62" t="s">
        <v>16</v>
      </c>
      <c r="D10" s="62" t="s">
        <v>40</v>
      </c>
      <c r="E10" s="68">
        <v>29</v>
      </c>
      <c r="F10" s="59">
        <v>10</v>
      </c>
      <c r="G10" s="60">
        <v>0.36180555555555555</v>
      </c>
      <c r="H10" s="69">
        <v>40.090000000000003</v>
      </c>
      <c r="I10" s="60">
        <v>0.38204861111111116</v>
      </c>
      <c r="J10" s="133">
        <f>I10-G10</f>
        <v>2.0243055555555611E-2</v>
      </c>
    </row>
    <row r="11" spans="1:10" ht="19.5" customHeight="1" x14ac:dyDescent="0.25">
      <c r="A11" s="103">
        <v>10</v>
      </c>
      <c r="B11" s="76" t="s">
        <v>18</v>
      </c>
      <c r="C11" s="76" t="s">
        <v>41</v>
      </c>
      <c r="D11" s="76" t="s">
        <v>40</v>
      </c>
      <c r="E11" s="77">
        <v>31</v>
      </c>
      <c r="F11" s="78">
        <v>12</v>
      </c>
      <c r="G11" s="79">
        <v>0.36041666666666666</v>
      </c>
      <c r="H11" s="80">
        <v>38.340000000000003</v>
      </c>
      <c r="I11" s="79">
        <v>0.38094907407407402</v>
      </c>
      <c r="J11" s="132">
        <f>I11-G11</f>
        <v>2.053240740740736E-2</v>
      </c>
    </row>
    <row r="12" spans="1:10" ht="19.5" customHeight="1" x14ac:dyDescent="0.25">
      <c r="A12" s="103">
        <v>11</v>
      </c>
      <c r="B12" s="83" t="s">
        <v>35</v>
      </c>
      <c r="C12" s="83" t="s">
        <v>34</v>
      </c>
      <c r="D12" s="83" t="s">
        <v>29</v>
      </c>
      <c r="E12" s="80">
        <v>29</v>
      </c>
      <c r="F12" s="78">
        <v>10</v>
      </c>
      <c r="G12" s="79">
        <v>0.36180555555555555</v>
      </c>
      <c r="H12" s="80">
        <v>41.18</v>
      </c>
      <c r="I12" s="79">
        <v>0.38284722222222217</v>
      </c>
      <c r="J12" s="132">
        <f>I12-G12</f>
        <v>2.1041666666666625E-2</v>
      </c>
    </row>
    <row r="13" spans="1:10" ht="19.5" customHeight="1" x14ac:dyDescent="0.25">
      <c r="A13" s="138">
        <v>12</v>
      </c>
      <c r="B13" s="62" t="s">
        <v>53</v>
      </c>
      <c r="C13" s="62" t="s">
        <v>54</v>
      </c>
      <c r="D13" s="62" t="s">
        <v>45</v>
      </c>
      <c r="E13" s="68">
        <v>33</v>
      </c>
      <c r="F13" s="59">
        <v>14</v>
      </c>
      <c r="G13" s="60">
        <v>0.35902777777777778</v>
      </c>
      <c r="H13" s="69">
        <v>39.200000000000003</v>
      </c>
      <c r="I13" s="60">
        <v>0.38148148148148148</v>
      </c>
      <c r="J13" s="133">
        <f>I13-G13</f>
        <v>2.2453703703703698E-2</v>
      </c>
    </row>
    <row r="14" spans="1:10" ht="19.5" customHeight="1" x14ac:dyDescent="0.25">
      <c r="A14" s="138">
        <v>13</v>
      </c>
      <c r="B14" s="57" t="s">
        <v>36</v>
      </c>
      <c r="C14" s="57" t="s">
        <v>17</v>
      </c>
      <c r="D14" s="57" t="s">
        <v>5</v>
      </c>
      <c r="E14" s="68">
        <v>32</v>
      </c>
      <c r="F14" s="59">
        <v>13</v>
      </c>
      <c r="G14" s="60">
        <v>0.35972222222222222</v>
      </c>
      <c r="H14" s="69">
        <v>40.520000000000003</v>
      </c>
      <c r="I14" s="60">
        <v>0.38254629629629627</v>
      </c>
      <c r="J14" s="133">
        <f>I14-G14</f>
        <v>2.2824074074074052E-2</v>
      </c>
    </row>
    <row r="15" spans="1:10" ht="19.5" customHeight="1" x14ac:dyDescent="0.25">
      <c r="A15" s="103">
        <v>14</v>
      </c>
      <c r="B15" s="82" t="s">
        <v>7</v>
      </c>
      <c r="C15" s="82" t="s">
        <v>8</v>
      </c>
      <c r="D15" s="83" t="s">
        <v>28</v>
      </c>
      <c r="E15" s="77">
        <v>32</v>
      </c>
      <c r="F15" s="78">
        <v>13</v>
      </c>
      <c r="G15" s="79">
        <v>0.35972222222222222</v>
      </c>
      <c r="H15" s="80">
        <v>42.31</v>
      </c>
      <c r="I15" s="79">
        <v>0.38369212962962962</v>
      </c>
      <c r="J15" s="132">
        <f>I15-G15</f>
        <v>2.3969907407407398E-2</v>
      </c>
    </row>
    <row r="16" spans="1:10" ht="19.5" customHeight="1" x14ac:dyDescent="0.25">
      <c r="A16" s="103">
        <v>15</v>
      </c>
      <c r="B16" s="98" t="s">
        <v>43</v>
      </c>
      <c r="C16" s="98" t="s">
        <v>44</v>
      </c>
      <c r="D16" s="98" t="s">
        <v>42</v>
      </c>
      <c r="E16" s="99">
        <v>39</v>
      </c>
      <c r="F16" s="100">
        <v>20</v>
      </c>
      <c r="G16" s="101">
        <v>0.35486111111111113</v>
      </c>
      <c r="H16" s="102">
        <v>37.04</v>
      </c>
      <c r="I16" s="101">
        <v>0.37990740740740742</v>
      </c>
      <c r="J16" s="132">
        <f>I16-G16</f>
        <v>2.5046296296296289E-2</v>
      </c>
    </row>
    <row r="17" spans="1:10" ht="19.5" customHeight="1" x14ac:dyDescent="0.25">
      <c r="A17" s="121">
        <v>16</v>
      </c>
      <c r="B17" s="115" t="s">
        <v>37</v>
      </c>
      <c r="C17" s="115" t="s">
        <v>38</v>
      </c>
      <c r="D17" s="116" t="s">
        <v>29</v>
      </c>
      <c r="E17" s="117">
        <v>40</v>
      </c>
      <c r="F17" s="118">
        <v>21</v>
      </c>
      <c r="G17" s="119">
        <v>0.35416666666666669</v>
      </c>
      <c r="H17" s="120">
        <v>39.28</v>
      </c>
      <c r="I17" s="119">
        <v>0.38157407407407407</v>
      </c>
      <c r="J17" s="135">
        <f t="shared" ref="J17" si="0">I17-G17</f>
        <v>2.740740740740738E-2</v>
      </c>
    </row>
    <row r="18" spans="1:10" ht="19.5" customHeight="1" x14ac:dyDescent="0.25">
      <c r="A18" s="67"/>
      <c r="B18" s="21"/>
      <c r="F18" s="21"/>
      <c r="G18" s="21"/>
      <c r="H18" s="21"/>
      <c r="I18" s="23"/>
      <c r="J18" s="30"/>
    </row>
    <row r="19" spans="1:10" ht="19.5" customHeight="1" x14ac:dyDescent="0.25">
      <c r="A19" s="67"/>
      <c r="B19" s="21"/>
      <c r="F19" s="21"/>
      <c r="G19" s="23"/>
      <c r="H19" s="23"/>
      <c r="I19" s="23"/>
      <c r="J19" s="30"/>
    </row>
    <row r="20" spans="1:10" ht="19.5" customHeight="1" x14ac:dyDescent="0.25">
      <c r="A20" s="67"/>
      <c r="B20" s="54"/>
      <c r="C20" s="1"/>
      <c r="D20" s="1"/>
      <c r="E20" s="21"/>
      <c r="F20" s="29"/>
      <c r="G20" s="29"/>
      <c r="H20" s="31"/>
      <c r="I20" s="21"/>
      <c r="J20" s="30"/>
    </row>
    <row r="21" spans="1:10" ht="19.5" customHeight="1" x14ac:dyDescent="0.25">
      <c r="A21" s="67"/>
      <c r="B21" s="26"/>
      <c r="C21" s="30"/>
      <c r="D21" s="30"/>
      <c r="E21" s="29"/>
      <c r="F21" s="27"/>
      <c r="G21" s="42"/>
      <c r="H21" s="42"/>
      <c r="I21" s="42"/>
      <c r="J21" s="30"/>
    </row>
    <row r="22" spans="1:10" ht="19.5" customHeight="1" x14ac:dyDescent="0.25">
      <c r="A22" s="67"/>
      <c r="B22" s="26"/>
      <c r="C22" s="30"/>
      <c r="D22" s="30"/>
      <c r="E22" s="43"/>
      <c r="F22" s="42"/>
      <c r="G22" s="42"/>
      <c r="H22" s="42"/>
      <c r="I22" s="23"/>
      <c r="J22" s="30"/>
    </row>
    <row r="23" spans="1:10" ht="19.5" customHeight="1" x14ac:dyDescent="0.25">
      <c r="A23" s="67"/>
      <c r="B23" s="21"/>
      <c r="F23" s="28"/>
      <c r="G23" s="24"/>
      <c r="H23" s="42"/>
      <c r="I23" s="53"/>
      <c r="J23" s="30"/>
    </row>
    <row r="24" spans="1:10" ht="19.5" customHeight="1" x14ac:dyDescent="0.25">
      <c r="A24" s="67"/>
      <c r="B24" s="21"/>
      <c r="F24" s="23"/>
      <c r="G24" s="21"/>
      <c r="H24" s="21"/>
      <c r="I24" s="23"/>
      <c r="J24" s="30"/>
    </row>
    <row r="25" spans="1:10" ht="19.5" customHeight="1" x14ac:dyDescent="0.25">
      <c r="A25" s="67"/>
      <c r="B25" s="26"/>
      <c r="C25" s="30"/>
      <c r="D25" s="30"/>
      <c r="E25" s="43"/>
      <c r="F25" s="42"/>
      <c r="G25" s="42"/>
      <c r="H25" s="42"/>
      <c r="I25" s="42"/>
      <c r="J25" s="30"/>
    </row>
    <row r="26" spans="1:10" ht="19.5" customHeight="1" x14ac:dyDescent="0.25">
      <c r="B26" s="21"/>
      <c r="F26" s="23"/>
      <c r="G26" s="23"/>
      <c r="H26" s="23"/>
      <c r="I26" s="23"/>
    </row>
  </sheetData>
  <sortState xmlns:xlrd2="http://schemas.microsoft.com/office/spreadsheetml/2017/richdata2" ref="A2:J26">
    <sortCondition ref="A1: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9"/>
  <sheetViews>
    <sheetView workbookViewId="0">
      <selection activeCell="H5" sqref="H5"/>
    </sheetView>
  </sheetViews>
  <sheetFormatPr defaultColWidth="9.140625" defaultRowHeight="12.75" x14ac:dyDescent="0.2"/>
  <cols>
    <col min="1" max="1" width="9.140625" style="30"/>
    <col min="2" max="2" width="7.28515625" style="30" bestFit="1" customWidth="1"/>
    <col min="3" max="3" width="8" style="30" bestFit="1" customWidth="1"/>
    <col min="4" max="4" width="18.85546875" style="30" bestFit="1" customWidth="1"/>
    <col min="5" max="5" width="13.7109375" style="30" bestFit="1" customWidth="1"/>
    <col min="6" max="6" width="9.140625" style="30"/>
    <col min="7" max="7" width="10.5703125" style="30" bestFit="1" customWidth="1"/>
    <col min="8" max="8" width="14.42578125" style="30" bestFit="1" customWidth="1"/>
    <col min="9" max="9" width="11.140625" style="30" bestFit="1" customWidth="1"/>
    <col min="10" max="10" width="11.42578125" style="30" bestFit="1" customWidth="1"/>
    <col min="11" max="11" width="14.42578125" style="30" bestFit="1" customWidth="1"/>
    <col min="12" max="12" width="11.7109375" style="30" bestFit="1" customWidth="1"/>
    <col min="13" max="16384" width="9.140625" style="30"/>
  </cols>
  <sheetData>
    <row r="1" spans="2:12" ht="15" x14ac:dyDescent="0.25">
      <c r="B1" s="143" t="s">
        <v>69</v>
      </c>
      <c r="C1" s="55"/>
      <c r="D1" s="55" t="s">
        <v>6</v>
      </c>
      <c r="E1" s="63" t="s">
        <v>70</v>
      </c>
      <c r="F1" s="63" t="s">
        <v>65</v>
      </c>
      <c r="G1" s="55" t="s">
        <v>71</v>
      </c>
      <c r="H1" s="63" t="s">
        <v>72</v>
      </c>
      <c r="I1" s="55" t="s">
        <v>73</v>
      </c>
      <c r="J1" s="56" t="s">
        <v>74</v>
      </c>
      <c r="K1" s="63" t="s">
        <v>75</v>
      </c>
      <c r="L1" s="64" t="s">
        <v>76</v>
      </c>
    </row>
    <row r="2" spans="2:12" ht="18" customHeight="1" x14ac:dyDescent="0.25">
      <c r="B2" s="144" t="s">
        <v>60</v>
      </c>
      <c r="C2" s="57" t="s">
        <v>61</v>
      </c>
      <c r="D2" s="58" t="s">
        <v>52</v>
      </c>
      <c r="E2" s="68">
        <v>52</v>
      </c>
      <c r="F2" s="59">
        <v>21</v>
      </c>
      <c r="G2" s="60">
        <v>0.35416666666666669</v>
      </c>
      <c r="H2" s="69">
        <v>52.47</v>
      </c>
      <c r="I2" s="60">
        <v>0.39082175925925927</v>
      </c>
      <c r="J2" s="69">
        <v>52.47</v>
      </c>
      <c r="K2" s="65">
        <v>1</v>
      </c>
      <c r="L2" s="66">
        <v>1</v>
      </c>
    </row>
    <row r="3" spans="2:12" ht="15" x14ac:dyDescent="0.25">
      <c r="B3" s="145" t="s">
        <v>79</v>
      </c>
      <c r="C3" s="85" t="s">
        <v>80</v>
      </c>
      <c r="D3" s="85" t="s">
        <v>52</v>
      </c>
      <c r="E3" s="86">
        <v>52</v>
      </c>
      <c r="F3" s="87">
        <v>20</v>
      </c>
      <c r="G3" s="88">
        <v>0.35416666666666669</v>
      </c>
      <c r="H3" s="89">
        <v>52.47</v>
      </c>
      <c r="I3" s="60">
        <v>0.39082175925925927</v>
      </c>
      <c r="J3" s="89">
        <v>52.47</v>
      </c>
      <c r="K3" s="113">
        <v>1</v>
      </c>
      <c r="L3" s="104">
        <v>1</v>
      </c>
    </row>
    <row r="4" spans="2:12" x14ac:dyDescent="0.2">
      <c r="B4" s="41"/>
    </row>
    <row r="5" spans="2:12" x14ac:dyDescent="0.2">
      <c r="B5" s="22"/>
    </row>
    <row r="7" spans="2:12" x14ac:dyDescent="0.2">
      <c r="B7" s="38"/>
    </row>
    <row r="8" spans="2:12" x14ac:dyDescent="0.2">
      <c r="B8" s="41"/>
    </row>
    <row r="9" spans="2:12" x14ac:dyDescent="0.2">
      <c r="B9" s="22"/>
    </row>
    <row r="11" spans="2:12" x14ac:dyDescent="0.2">
      <c r="B11" s="38"/>
    </row>
    <row r="12" spans="2:12" x14ac:dyDescent="0.2">
      <c r="B12" s="41"/>
    </row>
    <row r="13" spans="2:12" x14ac:dyDescent="0.2">
      <c r="B13" s="22"/>
    </row>
    <row r="15" spans="2:12" x14ac:dyDescent="0.2">
      <c r="B15" s="38"/>
    </row>
    <row r="16" spans="2:12" x14ac:dyDescent="0.2">
      <c r="B16" s="22"/>
    </row>
    <row r="17" spans="2:2" x14ac:dyDescent="0.2">
      <c r="B17" s="22"/>
    </row>
    <row r="19" spans="2:2" x14ac:dyDescent="0.2">
      <c r="B19" s="48"/>
    </row>
  </sheetData>
  <pageMargins left="0.7" right="0.7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D4EAD6C3B9FF46AC781B162929CB6C" ma:contentTypeVersion="4" ma:contentTypeDescription="Create a new document." ma:contentTypeScope="" ma:versionID="c25ff7d6e41087e7e3a8aecdbad68d52">
  <xsd:schema xmlns:xsd="http://www.w3.org/2001/XMLSchema" xmlns:xs="http://www.w3.org/2001/XMLSchema" xmlns:p="http://schemas.microsoft.com/office/2006/metadata/properties" xmlns:ns3="91b76a90-4ff1-4580-82f2-0fdb52511ffd" targetNamespace="http://schemas.microsoft.com/office/2006/metadata/properties" ma:root="true" ma:fieldsID="5612bcd7f2e7c9226c9b98ef625e2ed7" ns3:_="">
    <xsd:import namespace="91b76a90-4ff1-4580-82f2-0fdb52511f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76a90-4ff1-4580-82f2-0fdb52511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5316F-89D6-452D-9AD4-89ED6FCE8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76a90-4ff1-4580-82f2-0fdb52511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D98FD-0BF9-4074-B981-2AD4FF26620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91b76a90-4ff1-4580-82f2-0fdb52511ffd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65F630-0E0E-4486-8D15-0001739F6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Results</vt:lpstr>
      <vt:lpstr>Handicap</vt:lpstr>
      <vt:lpstr>Actual</vt:lpstr>
      <vt:lpstr>Walk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0x010100B4D4EAD6C3B9FF46AC781B162929CB6C</vt:lpwstr>
  </property>
</Properties>
</file>